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3256" windowHeight="12240" tabRatio="768" firstSheet="4"/>
  </bookViews>
  <sheets>
    <sheet name="1.财务收支预算总表" sheetId="28" r:id="rId1"/>
    <sheet name="2.部门收入预算表" sheetId="29" r:id="rId2"/>
    <sheet name="3.部门支出预算表" sheetId="30" r:id="rId3"/>
    <sheet name="4.财政拨款收支预算总表" sheetId="13" r:id="rId4"/>
    <sheet name="5.一般公共预算支出预算表" sheetId="32" r:id="rId5"/>
    <sheet name="6.一般公共预算“三公”经费支出预算表" sheetId="37" r:id="rId6"/>
    <sheet name="7.基本支出预算表" sheetId="33" r:id="rId7"/>
    <sheet name="8.项目支出预算表" sheetId="34" r:id="rId8"/>
    <sheet name="9.项目支出绩效目标表" sheetId="35" r:id="rId9"/>
    <sheet name="10.项目支出绩效目标表（另文下达）" sheetId="36" r:id="rId10"/>
    <sheet name="11.政府性基金预算支出预算表" sheetId="38" r:id="rId11"/>
    <sheet name="12.部门政府采购预算表" sheetId="39" r:id="rId12"/>
    <sheet name="13.部门政府购买服务预算表" sheetId="43" r:id="rId13"/>
    <sheet name="14.省对下转移支付预算表" sheetId="41" r:id="rId14"/>
    <sheet name="15.省对下转移支付绩效目标表" sheetId="42" r:id="rId15"/>
    <sheet name="16.新增资产配置表" sheetId="44" r:id="rId16"/>
  </sheets>
  <definedNames>
    <definedName name="_xlnm._FilterDatabase" localSheetId="3" hidden="1">'4.财政拨款收支预算总表'!$A$7:$D$30</definedName>
    <definedName name="_xlnm.Print_Titles" localSheetId="3">'4.财政拨款收支预算总表'!$1:$6</definedName>
  </definedNames>
  <calcPr calcId="125725"/>
</workbook>
</file>

<file path=xl/calcChain.xml><?xml version="1.0" encoding="utf-8"?>
<calcChain xmlns="http://schemas.openxmlformats.org/spreadsheetml/2006/main">
  <c r="D12" i="32"/>
  <c r="D46"/>
  <c r="D7"/>
  <c r="D13"/>
  <c r="D15"/>
  <c r="D17"/>
  <c r="D18"/>
  <c r="D19"/>
  <c r="D20"/>
  <c r="D21"/>
  <c r="D22"/>
  <c r="D25"/>
  <c r="D28"/>
  <c r="D29"/>
  <c r="D30"/>
  <c r="D31"/>
  <c r="D32"/>
  <c r="D33"/>
  <c r="D34"/>
  <c r="D37"/>
  <c r="D40"/>
  <c r="D41"/>
  <c r="D42"/>
  <c r="D43"/>
  <c r="D44"/>
  <c r="D45"/>
  <c r="E8"/>
  <c r="D8" s="1"/>
  <c r="E9"/>
  <c r="D9" s="1"/>
  <c r="E10"/>
  <c r="D10" s="1"/>
  <c r="E11"/>
  <c r="D11" s="1"/>
  <c r="E12"/>
  <c r="E13"/>
  <c r="E14"/>
  <c r="D14" s="1"/>
  <c r="E15"/>
  <c r="E16"/>
  <c r="D16" s="1"/>
  <c r="E17"/>
  <c r="E18"/>
  <c r="E19"/>
  <c r="E20"/>
  <c r="E21"/>
  <c r="E22"/>
  <c r="E23"/>
  <c r="D23" s="1"/>
  <c r="E24"/>
  <c r="D24" s="1"/>
  <c r="E25"/>
  <c r="E26"/>
  <c r="D26" s="1"/>
  <c r="E27"/>
  <c r="D27" s="1"/>
  <c r="E28"/>
  <c r="E29"/>
  <c r="E30"/>
  <c r="E31"/>
  <c r="E32"/>
  <c r="E33"/>
  <c r="E34"/>
  <c r="E35"/>
  <c r="D35" s="1"/>
  <c r="E36"/>
  <c r="D36" s="1"/>
  <c r="E37"/>
  <c r="E38"/>
  <c r="D38" s="1"/>
  <c r="E39"/>
  <c r="D39" s="1"/>
  <c r="E40"/>
  <c r="E41"/>
  <c r="E42"/>
  <c r="E43"/>
  <c r="E44"/>
  <c r="E45"/>
  <c r="D6" i="30"/>
</calcChain>
</file>

<file path=xl/sharedStrings.xml><?xml version="1.0" encoding="utf-8"?>
<sst xmlns="http://schemas.openxmlformats.org/spreadsheetml/2006/main" count="1938" uniqueCount="595">
  <si>
    <t>1.财务收支预算总表</t>
  </si>
  <si>
    <t>单位:万元</t>
  </si>
  <si>
    <t>收        入</t>
  </si>
  <si>
    <t>支        出</t>
  </si>
  <si>
    <t>项      目</t>
  </si>
  <si>
    <t>2021年预算数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</si>
  <si>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</si>
  <si>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</si>
  <si>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</si>
  <si>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</si>
  <si>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</si>
  <si>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</si>
  <si>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</si>
  <si>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</si>
  <si>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</si>
  <si>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</si>
  <si>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</si>
  <si>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</si>
  <si>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</si>
  <si>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</si>
  <si>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</si>
  <si>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</si>
  <si>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</si>
  <si>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</si>
  <si>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</si>
  <si>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</si>
  <si>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</si>
  <si>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</si>
  <si>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</si>
  <si>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</si>
  <si>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</si>
  <si>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</si>
  <si>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</si>
  <si>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</si>
  <si>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</si>
  <si>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</si>
  <si>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</si>
  <si>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</si>
  <si>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</si>
  <si>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</si>
  <si>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</si>
  <si>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/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</si>
  <si>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</si>
  <si>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</si>
  <si>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</si>
  <si>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</si>
  <si>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</si>
  <si>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</si>
  <si>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2.部门收入预算表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</si>
  <si>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</si>
  <si>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</si>
  <si>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</si>
  <si>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</si>
  <si>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</si>
  <si>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</si>
  <si>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</si>
  <si>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</si>
  <si>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</si>
  <si>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</si>
  <si>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</si>
  <si>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</si>
  <si>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</si>
  <si>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</si>
  <si>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</si>
  <si>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3.部门支出预算表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</si>
  <si>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</si>
  <si>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</si>
  <si>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</si>
  <si>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</si>
  <si>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</si>
  <si>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</si>
  <si>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</si>
  <si>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</si>
  <si>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</si>
  <si>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</si>
  <si>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合  计</t>
  </si>
  <si>
    <t>4.财政拨款收支预算总表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</si>
  <si>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</si>
  <si>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</si>
  <si>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</si>
  <si>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</si>
  <si>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</si>
  <si>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</si>
  <si>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</si>
  <si>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</si>
  <si>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</si>
  <si>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</si>
  <si>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</si>
  <si>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</si>
  <si>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</si>
  <si>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</si>
  <si>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</si>
  <si>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>（二）政府性基金预算拨款</t>
  </si>
  <si>
    <t>（七）文化旅游体育与传媒支出</t>
  </si>
  <si>
    <t>（三）国有资本经营预算拨款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</si>
  <si>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</si>
  <si>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</si>
  <si>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</si>
  <si>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</si>
  <si>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</si>
  <si>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</si>
  <si>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</si>
  <si>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</si>
  <si>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</si>
  <si>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</si>
  <si>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</si>
  <si>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</si>
  <si>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</si>
  <si>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</si>
  <si>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</si>
  <si>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</si>
  <si>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</si>
  <si>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</si>
  <si>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5.一般公共预算支出预算表（按功能科目分类）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</si>
  <si>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</si>
  <si>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</si>
  <si>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</si>
  <si>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</si>
  <si>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</si>
  <si>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</si>
  <si>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</si>
  <si>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</si>
  <si>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</si>
  <si>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</si>
  <si>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</si>
  <si>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</si>
  <si>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</si>
  <si>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</si>
  <si>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</si>
  <si>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</si>
  <si>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7.基本支出预算表（人员类、运转类公用经费项目）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</si>
  <si>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</si>
  <si>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</si>
  <si>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</si>
  <si>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</si>
  <si>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</si>
  <si>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</si>
  <si>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</si>
  <si>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</si>
  <si>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</si>
  <si>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</si>
  <si>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全年数</t>
  </si>
  <si>
    <t>已预拨</t>
  </si>
  <si>
    <t>抵扣上年垫付资金</t>
  </si>
  <si>
    <t>本次下达</t>
  </si>
  <si>
    <t>另文下达</t>
  </si>
  <si>
    <t>其中：转隶人员公用经费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</si>
  <si>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</si>
  <si>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</si>
  <si>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</si>
  <si>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</si>
  <si>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</si>
  <si>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</si>
  <si>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</si>
  <si>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</si>
  <si>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</si>
  <si>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</si>
  <si>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</si>
  <si>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</si>
  <si>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</si>
  <si>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</si>
  <si>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</si>
  <si>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项目分类</t>
  </si>
  <si>
    <t>项目单位</t>
  </si>
  <si>
    <t>经济科目编码</t>
  </si>
  <si>
    <t>经济科目名称</t>
  </si>
  <si>
    <t>本年拨款</t>
  </si>
  <si>
    <t>财政拨款结转结余</t>
  </si>
  <si>
    <t>事业单位
经营收入</t>
  </si>
  <si>
    <t>本级财力</t>
  </si>
  <si>
    <t>专项收入</t>
  </si>
  <si>
    <t>执法办案
补助</t>
  </si>
  <si>
    <t>收费成本
补偿</t>
  </si>
  <si>
    <t>国有资源（资产）有偿使用收入</t>
  </si>
  <si>
    <t>其中：本次下达</t>
  </si>
  <si>
    <t>9.项目支出绩效目标表（本级下达）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</si>
  <si>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</si>
  <si>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</si>
  <si>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</si>
  <si>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</si>
  <si>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</si>
  <si>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</si>
  <si>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</si>
  <si>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</si>
  <si>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</si>
  <si>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</si>
  <si>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10.项目支出绩效目标表（另文下达）</t>
  </si>
  <si>
    <t>本年政府性基金预算支出</t>
  </si>
  <si>
    <t>12.部门政府采购预算表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</si>
  <si>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</si>
  <si>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</si>
  <si>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</si>
  <si>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</si>
  <si>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</si>
  <si>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</si>
  <si>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</si>
  <si>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</si>
  <si>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</si>
  <si>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</si>
  <si>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13.政府购买服务预算表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</si>
  <si>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</si>
  <si>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</si>
  <si>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</si>
  <si>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</si>
  <si>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</si>
  <si>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</si>
  <si>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上年结转</t>
  </si>
  <si>
    <t>14.省对下转移支付预算表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</si>
  <si>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</si>
  <si>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</si>
  <si>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</si>
  <si>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</si>
  <si>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</si>
  <si>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</si>
  <si>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</si>
  <si>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</si>
  <si>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</si>
  <si>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</si>
  <si>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</si>
  <si>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</si>
  <si>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</si>
  <si>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</si>
  <si>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</si>
  <si>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</si>
  <si>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</si>
  <si>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</si>
  <si>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</si>
  <si>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</si>
  <si>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</si>
  <si>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</si>
  <si>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15.省对下转移支付绩效目标表</t>
  </si>
  <si>
    <t>16.新增资产配置表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</si>
  <si>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</si>
  <si>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</si>
  <si>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</si>
  <si>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</si>
  <si>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</si>
  <si>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</si>
  <si>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</si>
  <si>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部门</t>
  </si>
  <si>
    <r>
      <t xml:space="preserve"> </t>
    </r>
    <r>
      <rPr>
        <sz val="12"/>
        <color indexed="8"/>
        <rFont val="宋体"/>
        <charset val="134"/>
      </rPr>
      <t xml:space="preserve"> 单位1</t>
    </r>
  </si>
  <si>
    <t xml:space="preserve">  单位2</t>
  </si>
  <si>
    <t>单位名称：香格里拉市虎跳峡镇人民政府</t>
    <phoneticPr fontId="15" type="noConversion"/>
  </si>
  <si>
    <t>单位名称：香格里拉市虎跳峡镇人民政府</t>
    <phoneticPr fontId="15" type="noConversion"/>
  </si>
  <si>
    <t>6.一般公共预算“三公”经费支出预算表</t>
    <phoneticPr fontId="15" type="noConversion"/>
  </si>
  <si>
    <t>11.政府性基金预算支出预算表</t>
    <phoneticPr fontId="15" type="noConversion"/>
  </si>
  <si>
    <t xml:space="preserve">  香格里拉市虎跳峡镇财政所</t>
  </si>
  <si>
    <t xml:space="preserve">  香格里拉市虎跳峡镇人大</t>
  </si>
  <si>
    <t xml:space="preserve">  香格里拉市虎跳峡镇党委</t>
  </si>
  <si>
    <t xml:space="preserve">  香格里拉市虎跳峡镇人民政府</t>
  </si>
  <si>
    <t xml:space="preserve">  香格里拉市虎跳峡镇群众团体</t>
  </si>
  <si>
    <t xml:space="preserve">  香格里拉市虎跳峡镇计划生育服务站</t>
  </si>
  <si>
    <t xml:space="preserve">  香格里拉市虎跳峡镇文化站</t>
  </si>
  <si>
    <t xml:space="preserve">  香格里拉市虎跳峡镇农业综合服务站</t>
  </si>
  <si>
    <t xml:space="preserve">  香格里拉市虎跳峡镇水管站</t>
  </si>
  <si>
    <t xml:space="preserve">  香格里拉市虎跳峡镇合管办</t>
  </si>
  <si>
    <t xml:space="preserve">  香格里拉市虎跳峡镇林业和草原服务中心</t>
  </si>
  <si>
    <t>单位名称：香格里拉市虎跳峡镇人民政府</t>
    <phoneticPr fontId="15" type="noConversion"/>
  </si>
  <si>
    <t xml:space="preserve">    人代会会议费补助资金</t>
  </si>
  <si>
    <t>人大会议</t>
  </si>
  <si>
    <t>8.项目支出预算表（其他运转类、特定目标类项目）</t>
    <phoneticPr fontId="15" type="noConversion"/>
  </si>
  <si>
    <t xml:space="preserve">"1.虎跳峡镇人民代表大会于2020年3月31日前开展，会议人数100人以上，参会人数103人；2.人代会人大代表人数54人，特邀出席人员9人，列席人员49人，后勤保障人员50人；3.会议期间就餐安排6顿。会议持续3天；4.会议期间提供住宿52间，配备110份会议资料。制定简报3份。"
</t>
  </si>
  <si>
    <t>产出指标</t>
  </si>
  <si>
    <t>数量指标</t>
  </si>
  <si>
    <t xml:space="preserve">人代会会议人数
</t>
  </si>
  <si>
    <t>&gt;=</t>
  </si>
  <si>
    <t>110人</t>
  </si>
  <si>
    <t>定量指标</t>
  </si>
  <si>
    <t xml:space="preserve">人代会会议天数 
</t>
  </si>
  <si>
    <t>=</t>
  </si>
  <si>
    <t xml:space="preserve">3天
</t>
  </si>
  <si>
    <t xml:space="preserve">人代会会议场次 
</t>
  </si>
  <si>
    <t xml:space="preserve">≧9次
</t>
  </si>
  <si>
    <t>人次</t>
  </si>
  <si>
    <t>质量指标</t>
  </si>
  <si>
    <t xml:space="preserve">是否纳入年度计划
</t>
  </si>
  <si>
    <t xml:space="preserve">是
</t>
  </si>
  <si>
    <t>成本指标</t>
  </si>
  <si>
    <t xml:space="preserve">人均会议住宿费、伙食费、、交通费、文件印刷费、医药费
</t>
  </si>
  <si>
    <t>&lt;=</t>
  </si>
  <si>
    <t xml:space="preserve">151.52
</t>
  </si>
  <si>
    <t>效益指标</t>
  </si>
  <si>
    <t>社会效益指标</t>
  </si>
  <si>
    <t xml:space="preserve">为全镇各项工作提供了重要的组织保证、2021年虎跳峡镇人代会工作计划制定情况 
</t>
  </si>
  <si>
    <t>98</t>
  </si>
  <si>
    <t>%</t>
  </si>
  <si>
    <t>定性指标</t>
  </si>
  <si>
    <t>满意度指标</t>
  </si>
  <si>
    <t>服务对象满意度指标</t>
  </si>
  <si>
    <t xml:space="preserve">上级部门满意度 
</t>
  </si>
  <si>
    <t>≧95%</t>
  </si>
  <si>
    <t xml:space="preserve">代表满意度 
</t>
  </si>
  <si>
    <t xml:space="preserve">≧95%
</t>
  </si>
  <si>
    <t xml:space="preserve">反映预算部门（单位）组织开展各类会议的参与人次。
</t>
  </si>
  <si>
    <t xml:space="preserve">反映预算部门（单位）组织开展各类会议的总天数。
</t>
  </si>
  <si>
    <t xml:space="preserve">反映预算部门（单位）组织开展各类会议的总次数。
</t>
  </si>
  <si>
    <t xml:space="preserve">反映会议是否纳入部门的年度计划。
</t>
  </si>
  <si>
    <t xml:space="preserve">反映预算部门（单位）组织开展各类会议的人均会议费标准控制情况，会议费包括住宿费、伙食费、、交通费、文件印刷费、医药费等。
</t>
  </si>
  <si>
    <t>空</t>
  </si>
  <si>
    <t xml:space="preserve">    2021年虎跳峡镇内控补助资金</t>
  </si>
  <si>
    <t xml:space="preserve">高本单位内部管理水平，提高内部管理控制，建立健全合理高效的内控制度      
</t>
  </si>
  <si>
    <t xml:space="preserve">制定内控制度成本
</t>
  </si>
  <si>
    <t>可持续影响指标</t>
  </si>
  <si>
    <t xml:space="preserve">本单位制完善率
</t>
  </si>
  <si>
    <t>94</t>
  </si>
  <si>
    <t xml:space="preserve">单位内部人员满意度
</t>
  </si>
  <si>
    <t>2080505</t>
  </si>
  <si>
    <t>2101103</t>
  </si>
  <si>
    <t>2109999</t>
  </si>
  <si>
    <t>2210201</t>
  </si>
  <si>
    <t>2010301</t>
  </si>
  <si>
    <t>2070109</t>
  </si>
  <si>
    <t>2130104</t>
  </si>
  <si>
    <t>2101102</t>
  </si>
  <si>
    <t>2130204</t>
  </si>
  <si>
    <t>30216-培训费</t>
  </si>
  <si>
    <t>50203-培训费</t>
  </si>
  <si>
    <t>行政运行</t>
  </si>
  <si>
    <t>行政运行</t>
    <phoneticPr fontId="15" type="noConversion"/>
  </si>
  <si>
    <t>机关事业单位基本养老保险缴费支出</t>
  </si>
  <si>
    <t>行政单位医疗</t>
  </si>
  <si>
    <t>公务员医疗补助</t>
  </si>
  <si>
    <t>住房公积金</t>
  </si>
  <si>
    <t>其他卫生健康支出</t>
  </si>
  <si>
    <t>公务员医疗补助</t>
    <phoneticPr fontId="15" type="noConversion"/>
  </si>
  <si>
    <t>对村民委员会和村党支部的补助</t>
  </si>
  <si>
    <t>其他行政事业单位养老支出</t>
  </si>
  <si>
    <t>死亡抚恤</t>
  </si>
  <si>
    <t>对村民委员会和村党支部的补助</t>
    <phoneticPr fontId="15" type="noConversion"/>
  </si>
  <si>
    <t>事业单位医疗</t>
  </si>
  <si>
    <t>计划生育服务</t>
  </si>
  <si>
    <t>计划生育服务</t>
    <phoneticPr fontId="15" type="noConversion"/>
  </si>
  <si>
    <t>群众文化</t>
  </si>
  <si>
    <t>群众文化</t>
    <phoneticPr fontId="15" type="noConversion"/>
  </si>
  <si>
    <t>事业运行</t>
  </si>
  <si>
    <t>事业运行</t>
    <phoneticPr fontId="15" type="noConversion"/>
  </si>
  <si>
    <t>水利技术推广</t>
  </si>
  <si>
    <t>事业机构</t>
  </si>
  <si>
    <t>事业机构</t>
    <phoneticPr fontId="15" type="noConversion"/>
  </si>
  <si>
    <t>机关事业单位基本养老保险缴费支出</t>
    <phoneticPr fontId="15" type="noConversion"/>
  </si>
  <si>
    <t>他卫生健康支出</t>
  </si>
  <si>
    <t>573006</t>
  </si>
  <si>
    <t>香格里拉市虎跳峡镇财政所</t>
  </si>
  <si>
    <t>573008</t>
  </si>
  <si>
    <t>香格里拉市虎跳峡镇人大</t>
  </si>
  <si>
    <t>573012</t>
  </si>
  <si>
    <t>香格里拉市虎跳峡镇党委</t>
  </si>
  <si>
    <t>573001</t>
  </si>
  <si>
    <t>香格里拉市虎跳峡镇人民政府</t>
  </si>
  <si>
    <t>573011</t>
  </si>
  <si>
    <t>香格里拉市虎跳峡镇群众团体</t>
  </si>
  <si>
    <t>573010</t>
  </si>
  <si>
    <t>香格里拉市虎跳峡镇计划生育服务站</t>
  </si>
  <si>
    <t>573004</t>
  </si>
  <si>
    <t>香格里拉市虎跳峡镇文化站</t>
  </si>
  <si>
    <t>573009</t>
  </si>
  <si>
    <t>香格里拉市虎跳峡镇农业综合服务站</t>
  </si>
  <si>
    <t>573013</t>
  </si>
  <si>
    <t>香格里拉市虎跳峡镇水管站</t>
  </si>
  <si>
    <t>573002</t>
  </si>
  <si>
    <t>香格里拉市虎跳峡镇合管办</t>
  </si>
  <si>
    <t>573007</t>
  </si>
  <si>
    <t>香格里拉市虎跳峡镇林业和草原服务中心</t>
  </si>
  <si>
    <t>2010104</t>
  </si>
  <si>
    <t>2010601</t>
  </si>
  <si>
    <t>2080599</t>
  </si>
  <si>
    <t>2080801</t>
  </si>
  <si>
    <t>2100101</t>
  </si>
  <si>
    <t>2100717</t>
  </si>
  <si>
    <t>2101101</t>
  </si>
  <si>
    <t>2130317</t>
  </si>
  <si>
    <t>2130705</t>
  </si>
  <si>
    <t>201</t>
  </si>
  <si>
    <t>一般公共服务支出</t>
  </si>
  <si>
    <t>20101</t>
  </si>
  <si>
    <t xml:space="preserve">  人大事务</t>
  </si>
  <si>
    <t xml:space="preserve">    人大会议</t>
  </si>
  <si>
    <t>20103</t>
  </si>
  <si>
    <t xml:space="preserve">  政府办公厅（室）及相关机构事务</t>
  </si>
  <si>
    <t xml:space="preserve">    行政运行</t>
  </si>
  <si>
    <t>20106</t>
  </si>
  <si>
    <t xml:space="preserve">  财政事务</t>
  </si>
  <si>
    <t>207</t>
  </si>
  <si>
    <t>文化旅游体育与传媒支出</t>
  </si>
  <si>
    <t>20701</t>
  </si>
  <si>
    <t xml:space="preserve">  文化和旅游</t>
  </si>
  <si>
    <t xml:space="preserve">    群众文化</t>
  </si>
  <si>
    <t>208</t>
  </si>
  <si>
    <t>社会保障和就业支出</t>
  </si>
  <si>
    <t>20805</t>
  </si>
  <si>
    <t xml:space="preserve">  行政事业单位养老支出</t>
  </si>
  <si>
    <t xml:space="preserve">    机关事业单位基本养老保险缴费支出</t>
  </si>
  <si>
    <t xml:space="preserve">    其他行政事业单位养老支出</t>
  </si>
  <si>
    <t>20808</t>
  </si>
  <si>
    <t xml:space="preserve">  抚恤</t>
  </si>
  <si>
    <t xml:space="preserve">    死亡抚恤</t>
  </si>
  <si>
    <t>210</t>
  </si>
  <si>
    <t>卫生健康支出</t>
  </si>
  <si>
    <t>21001</t>
  </si>
  <si>
    <t xml:space="preserve">  卫生健康管理事务</t>
  </si>
  <si>
    <t>21007</t>
  </si>
  <si>
    <t xml:space="preserve">  计划生育事务</t>
  </si>
  <si>
    <t xml:space="preserve">    计划生育服务</t>
  </si>
  <si>
    <t>21011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</si>
  <si>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</si>
  <si>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</si>
  <si>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</si>
  <si>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</si>
  <si>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21099</t>
  </si>
  <si>
    <t xml:space="preserve">  其他卫生健康支出</t>
  </si>
  <si>
    <t xml:space="preserve">    其他卫生健康支出</t>
  </si>
  <si>
    <t>213</t>
  </si>
  <si>
    <t>农林水支出</t>
  </si>
  <si>
    <t>21301</t>
  </si>
  <si>
    <t xml:space="preserve">  农业农村</t>
  </si>
  <si>
    <t xml:space="preserve">    事业运行</t>
  </si>
  <si>
    <t>21302</t>
  </si>
  <si>
    <t xml:space="preserve">  林业和草原</t>
  </si>
  <si>
    <t xml:space="preserve">    事业机构</t>
  </si>
  <si>
    <t>21303</t>
  </si>
  <si>
    <t xml:space="preserve">  水利</t>
  </si>
  <si>
    <t xml:space="preserve">    水利技术推广</t>
  </si>
  <si>
    <t>21307</t>
  </si>
  <si>
    <t xml:space="preserve">  农村综合改革</t>
  </si>
  <si>
    <t xml:space="preserve">    对村民委员会和村党支部的补助</t>
  </si>
  <si>
    <t>221</t>
  </si>
  <si>
    <t>住房保障支出</t>
  </si>
  <si>
    <t>22102</t>
  </si>
  <si>
    <t xml:space="preserve">  住房改革支出</t>
  </si>
  <si>
    <t xml:space="preserve">    住房公积金</t>
  </si>
  <si>
    <t>533421210000000019541</t>
  </si>
  <si>
    <t>533421210000000019542</t>
  </si>
  <si>
    <t>行政人员工资支出</t>
  </si>
  <si>
    <t>社会保障缴费</t>
  </si>
  <si>
    <t>533421210000000019543</t>
  </si>
  <si>
    <t>31 专项业务类</t>
  </si>
  <si>
    <t>533421210000000000126</t>
  </si>
  <si>
    <t>人代会会议费补助资金</t>
  </si>
  <si>
    <t>30299</t>
  </si>
  <si>
    <t>其他商品和服务支出</t>
  </si>
  <si>
    <t>533421210000000019243</t>
  </si>
  <si>
    <t>2021年虎跳峡镇内控补助资金</t>
  </si>
  <si>
    <t>30201</t>
  </si>
  <si>
    <t>办公费</t>
  </si>
  <si>
    <t>30239</t>
  </si>
  <si>
    <t>其他交通费用</t>
  </si>
  <si>
    <t>30399</t>
  </si>
  <si>
    <t>其他对个人和家庭的补助</t>
  </si>
  <si>
    <t>30113</t>
  </si>
  <si>
    <t>30211</t>
  </si>
  <si>
    <t>差旅费</t>
  </si>
  <si>
    <t>30206</t>
  </si>
  <si>
    <t>电费</t>
  </si>
  <si>
    <t>30228</t>
  </si>
  <si>
    <t>工会经费</t>
  </si>
  <si>
    <t>30229</t>
  </si>
  <si>
    <t>福利费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</si>
  <si>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</si>
  <si>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</si>
  <si>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</si>
  <si>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</si>
  <si>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</si>
  <si>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</si>
  <si>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</si>
  <si>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</si>
  <si>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30101</t>
  </si>
  <si>
    <t>基本工资</t>
  </si>
  <si>
    <t>30102</t>
  </si>
  <si>
    <t>津贴补贴</t>
  </si>
  <si>
    <t>30103</t>
  </si>
  <si>
    <t>奖金</t>
  </si>
  <si>
    <t>533421210000000019547</t>
  </si>
  <si>
    <t>办公经费</t>
  </si>
  <si>
    <t xml:space="preserve">    包干经费-差旅费</t>
  </si>
  <si>
    <t xml:space="preserve">    包干经费-电费</t>
  </si>
  <si>
    <t xml:space="preserve">    工会经费</t>
  </si>
  <si>
    <t xml:space="preserve">    福利费</t>
  </si>
  <si>
    <t>533421210000000019546</t>
  </si>
  <si>
    <t>行政公务交通补贴</t>
  </si>
  <si>
    <t xml:space="preserve">    公务交通补贴（行政）</t>
  </si>
  <si>
    <t>533421210000000019545</t>
  </si>
  <si>
    <t>公务用车租赁费</t>
  </si>
  <si>
    <t xml:space="preserve">    公务用车租赁费</t>
  </si>
  <si>
    <t>533421210000000019544</t>
  </si>
  <si>
    <t>其他个人和家庭补助</t>
  </si>
  <si>
    <t xml:space="preserve">    体检费</t>
  </si>
  <si>
    <t>533421210000000019548</t>
  </si>
  <si>
    <t xml:space="preserve">    基本工资（行政）</t>
  </si>
  <si>
    <t xml:space="preserve">    津贴补贴（行政）</t>
  </si>
  <si>
    <t xml:space="preserve">    绩效奖励随月部分（行政）</t>
  </si>
  <si>
    <t xml:space="preserve">    奖金（行政）</t>
  </si>
  <si>
    <t>533421210000000019549</t>
  </si>
  <si>
    <t xml:space="preserve">    养老保险</t>
  </si>
  <si>
    <t xml:space="preserve">    基本医疗补助（行政）</t>
  </si>
  <si>
    <t xml:space="preserve">    工伤保险（行政）</t>
  </si>
  <si>
    <t xml:space="preserve">    大病医疗补助（行政）</t>
  </si>
  <si>
    <t>533421210000000019550</t>
  </si>
  <si>
    <t>533421210000000019554</t>
  </si>
  <si>
    <t xml:space="preserve">    包干经费</t>
  </si>
  <si>
    <t>533421210000000019553</t>
  </si>
  <si>
    <t>533421210000000019552</t>
  </si>
  <si>
    <t>533421210000000019551</t>
  </si>
  <si>
    <t>533421210000000019555</t>
  </si>
  <si>
    <t>533421210000000019556</t>
  </si>
  <si>
    <t>533421210000000019557</t>
  </si>
  <si>
    <t>533421210000000019558</t>
  </si>
  <si>
    <t>533421210000000019559</t>
  </si>
  <si>
    <t>533421210000000019560</t>
  </si>
  <si>
    <t>30216</t>
  </si>
  <si>
    <t>培训费</t>
  </si>
  <si>
    <t>533421210000000019561</t>
  </si>
  <si>
    <t xml:space="preserve">    包干经费-培训费</t>
  </si>
  <si>
    <t xml:space="preserve">    包干经费-办公费</t>
  </si>
  <si>
    <t>533421210000000019390</t>
  </si>
  <si>
    <t>533421210000000019391</t>
  </si>
  <si>
    <t xml:space="preserve">    失业保险</t>
  </si>
  <si>
    <t>533421210000000019392</t>
  </si>
  <si>
    <t>533421210000000019393</t>
  </si>
  <si>
    <t>30305</t>
  </si>
  <si>
    <t>生活补助</t>
  </si>
  <si>
    <t>533421210000000019394</t>
  </si>
  <si>
    <t>社会福利和救助</t>
  </si>
  <si>
    <t xml:space="preserve">    生活补助</t>
  </si>
  <si>
    <t>533421210000000019395</t>
  </si>
  <si>
    <t>其他工资福利支出</t>
  </si>
  <si>
    <t xml:space="preserve">    其他工资福利支出</t>
  </si>
  <si>
    <t>30199</t>
  </si>
  <si>
    <t>30207</t>
  </si>
  <si>
    <t>邮电费</t>
  </si>
  <si>
    <t>30213</t>
  </si>
  <si>
    <t>维修（护）费</t>
  </si>
  <si>
    <t>30217</t>
  </si>
  <si>
    <t>533421210000000019399</t>
  </si>
  <si>
    <t xml:space="preserve">    包干经费-邮电费</t>
  </si>
  <si>
    <t xml:space="preserve">    包干经费-维修（护）费</t>
  </si>
  <si>
    <t xml:space="preserve">    包干经费-公务接待费</t>
  </si>
  <si>
    <t xml:space="preserve">    办公费（采购）</t>
  </si>
  <si>
    <t>533421210000000019400</t>
  </si>
  <si>
    <t xml:space="preserve">    培训费</t>
  </si>
  <si>
    <t>533421210000000019401</t>
  </si>
  <si>
    <t xml:space="preserve">    其他商品和服务支出</t>
  </si>
  <si>
    <t xml:space="preserve">    退休人员公用经费</t>
  </si>
  <si>
    <t>30231</t>
  </si>
  <si>
    <t>公务用车运行维护费</t>
  </si>
  <si>
    <t>533421210000000019396</t>
  </si>
  <si>
    <t xml:space="preserve">    公务用车运行维护费</t>
  </si>
  <si>
    <t>533421210000000019398</t>
  </si>
  <si>
    <t>533421210000000019397</t>
  </si>
  <si>
    <t>30107</t>
  </si>
  <si>
    <t>绩效工资</t>
  </si>
  <si>
    <t>533421210000000019562</t>
  </si>
  <si>
    <t>事业人员工资支出</t>
  </si>
  <si>
    <t xml:space="preserve">    基本工资（事业）</t>
  </si>
  <si>
    <t xml:space="preserve">    津贴补贴（事业）</t>
  </si>
  <si>
    <t xml:space="preserve">    奖金（事业）</t>
  </si>
  <si>
    <t xml:space="preserve">    基础性绩效工资</t>
  </si>
  <si>
    <t xml:space="preserve">    绩效奖励随月部分（事业）</t>
  </si>
  <si>
    <t>533421210000000019563</t>
  </si>
  <si>
    <t xml:space="preserve">    基本医疗补助（事业）</t>
  </si>
  <si>
    <t xml:space="preserve">    工伤保险（事业）</t>
  </si>
  <si>
    <t xml:space="preserve">    大病医疗补助（事业）</t>
  </si>
  <si>
    <t>533421210000000019564</t>
  </si>
  <si>
    <t>533421210000000019567</t>
  </si>
  <si>
    <t>533421210000000019565</t>
  </si>
  <si>
    <t>533421210000000019568</t>
  </si>
  <si>
    <t>533421210000000019569</t>
  </si>
  <si>
    <t>533421210000000019570</t>
  </si>
  <si>
    <t>533421210000000019573</t>
  </si>
  <si>
    <t>533421210000000019571</t>
  </si>
  <si>
    <t>533421210000000019575</t>
  </si>
  <si>
    <t>533421210000000019576</t>
  </si>
  <si>
    <t>533421210000000019577</t>
  </si>
  <si>
    <t>533421210000000019580</t>
  </si>
  <si>
    <t>533421210000000019578</t>
  </si>
  <si>
    <t>533421210000000019581</t>
  </si>
  <si>
    <t>533421210000000019582</t>
  </si>
  <si>
    <t>533421210000000019583</t>
  </si>
  <si>
    <t>533421210000000019586</t>
  </si>
  <si>
    <t>533421210000000019584</t>
  </si>
  <si>
    <t>533421210000000019587</t>
  </si>
  <si>
    <t>533421210000000019588</t>
  </si>
  <si>
    <t>533421210000000019589</t>
  </si>
  <si>
    <t>533421210000000019592</t>
  </si>
  <si>
    <t>533421210000000019590</t>
  </si>
  <si>
    <t>533421210000000019593</t>
  </si>
  <si>
    <t>533421210000000019594</t>
  </si>
  <si>
    <t>533421210000000019595</t>
  </si>
  <si>
    <t>533421210000000019598</t>
  </si>
  <si>
    <t>533421210000000019596</t>
  </si>
  <si>
    <t>533421210000000019599</t>
  </si>
  <si>
    <t>533421210000000019600</t>
  </si>
  <si>
    <t>533421210000000019601</t>
  </si>
  <si>
    <t>533421210000000019602</t>
  </si>
  <si>
    <t>533421210000000019604</t>
  </si>
  <si>
    <t>备注：此表无内容</t>
    <phoneticPr fontId="15" type="noConversion"/>
  </si>
</sst>
</file>

<file path=xl/styles.xml><?xml version="1.0" encoding="utf-8"?>
<styleSheet xmlns="http://schemas.openxmlformats.org/spreadsheetml/2006/main">
  <numFmts count="2">
    <numFmt numFmtId="176" formatCode="0.00_);[Red]\-0.00\ "/>
    <numFmt numFmtId="177" formatCode="#,##0.0_ "/>
  </numFmts>
  <fonts count="45">
    <font>
      <sz val="10"/>
      <name val="Arial"/>
      <family val="2"/>
    </font>
    <font>
      <sz val="10"/>
      <name val="宋体"/>
      <charset val="134"/>
    </font>
    <font>
      <sz val="10"/>
      <color indexed="8"/>
      <name val="宋体"/>
      <charset val="134"/>
    </font>
    <font>
      <sz val="21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30"/>
      <name val="宋体"/>
      <charset val="134"/>
    </font>
    <font>
      <sz val="34"/>
      <name val="宋体"/>
      <charset val="134"/>
    </font>
    <font>
      <sz val="24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30"/>
      <name val="宋体"/>
      <charset val="134"/>
    </font>
    <font>
      <sz val="11"/>
      <name val="宋体"/>
      <charset val="134"/>
    </font>
    <font>
      <sz val="10"/>
      <name val="Arial"/>
      <family val="2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  <scheme val="major"/>
    </font>
    <font>
      <sz val="10"/>
      <color rgb="FF000000"/>
      <name val="Arial"/>
      <family val="2"/>
    </font>
    <font>
      <sz val="19"/>
      <color rgb="FF000000"/>
      <name val="宋体"/>
      <charset val="134"/>
    </font>
    <font>
      <sz val="28"/>
      <color rgb="FF000000"/>
      <name val="宋体"/>
      <charset val="134"/>
    </font>
    <font>
      <sz val="20"/>
      <color rgb="FF000000"/>
      <name val="宋体"/>
      <charset val="134"/>
    </font>
    <font>
      <sz val="30"/>
      <color rgb="FF000000"/>
      <name val="宋体"/>
      <charset val="134"/>
    </font>
    <font>
      <sz val="32"/>
      <color rgb="FF000000"/>
      <name val="宋体"/>
      <charset val="134"/>
    </font>
    <font>
      <sz val="24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FFFFFF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/>
    <xf numFmtId="0" fontId="7" fillId="0" borderId="0">
      <alignment vertical="top"/>
      <protection locked="0"/>
    </xf>
    <xf numFmtId="0" fontId="14" fillId="0" borderId="0"/>
    <xf numFmtId="0" fontId="14" fillId="0" borderId="0"/>
    <xf numFmtId="0" fontId="11" fillId="0" borderId="0"/>
    <xf numFmtId="0" fontId="11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</cellStyleXfs>
  <cellXfs count="317">
    <xf numFmtId="0" fontId="0" fillId="0" borderId="0" xfId="0"/>
    <xf numFmtId="0" fontId="1" fillId="0" borderId="0" xfId="10" applyFill="1" applyAlignment="1">
      <alignment vertical="center"/>
    </xf>
    <xf numFmtId="0" fontId="2" fillId="0" borderId="0" xfId="10" applyNumberFormat="1" applyFont="1" applyFill="1" applyBorder="1" applyAlignment="1" applyProtection="1">
      <alignment horizontal="right" vertical="center"/>
    </xf>
    <xf numFmtId="0" fontId="4" fillId="0" borderId="0" xfId="10" applyNumberFormat="1" applyFont="1" applyFill="1" applyBorder="1" applyAlignment="1" applyProtection="1">
      <alignment horizontal="left" vertical="center"/>
    </xf>
    <xf numFmtId="0" fontId="28" fillId="0" borderId="1" xfId="0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vertical="center" wrapText="1"/>
    </xf>
    <xf numFmtId="0" fontId="5" fillId="0" borderId="1" xfId="8" applyFont="1" applyFill="1" applyBorder="1" applyAlignment="1">
      <alignment horizontal="left" vertical="center" wrapText="1" indent="1"/>
    </xf>
    <xf numFmtId="0" fontId="6" fillId="0" borderId="0" xfId="1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top"/>
      <protection locked="0"/>
    </xf>
    <xf numFmtId="0" fontId="6" fillId="0" borderId="0" xfId="1" applyFont="1" applyFill="1" applyBorder="1" applyAlignment="1" applyProtection="1">
      <alignment vertical="center"/>
    </xf>
    <xf numFmtId="0" fontId="29" fillId="0" borderId="7" xfId="1" applyFont="1" applyFill="1" applyBorder="1" applyAlignment="1" applyProtection="1">
      <alignment horizontal="center" vertical="center" wrapText="1"/>
    </xf>
    <xf numFmtId="0" fontId="29" fillId="0" borderId="7" xfId="1" applyFont="1" applyFill="1" applyBorder="1" applyAlignment="1" applyProtection="1">
      <alignment horizontal="center" vertical="center"/>
      <protection locked="0"/>
    </xf>
    <xf numFmtId="0" fontId="30" fillId="0" borderId="7" xfId="1" applyFont="1" applyFill="1" applyBorder="1" applyAlignment="1" applyProtection="1">
      <alignment horizontal="left" vertical="center" wrapText="1"/>
    </xf>
    <xf numFmtId="0" fontId="30" fillId="0" borderId="7" xfId="1" applyFont="1" applyFill="1" applyBorder="1" applyAlignment="1" applyProtection="1">
      <alignment vertical="center" wrapText="1"/>
    </xf>
    <xf numFmtId="0" fontId="30" fillId="0" borderId="7" xfId="1" applyFont="1" applyFill="1" applyBorder="1" applyAlignment="1" applyProtection="1">
      <alignment horizontal="center" vertical="center" wrapText="1"/>
    </xf>
    <xf numFmtId="0" fontId="30" fillId="0" borderId="7" xfId="1" applyFont="1" applyFill="1" applyBorder="1" applyAlignment="1" applyProtection="1">
      <alignment horizontal="center" vertical="center"/>
      <protection locked="0"/>
    </xf>
    <xf numFmtId="0" fontId="30" fillId="0" borderId="7" xfId="1" applyFont="1" applyFill="1" applyBorder="1" applyAlignment="1" applyProtection="1">
      <alignment horizontal="left" vertical="center" wrapText="1"/>
      <protection locked="0"/>
    </xf>
    <xf numFmtId="0" fontId="30" fillId="0" borderId="0" xfId="1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Border="1" applyAlignment="1" applyProtection="1"/>
    <xf numFmtId="0" fontId="31" fillId="0" borderId="0" xfId="1" applyFont="1" applyFill="1" applyBorder="1" applyAlignment="1" applyProtection="1"/>
    <xf numFmtId="0" fontId="31" fillId="0" borderId="0" xfId="1" applyFont="1" applyFill="1" applyBorder="1" applyAlignment="1" applyProtection="1">
      <alignment horizontal="right" vertical="center"/>
    </xf>
    <xf numFmtId="0" fontId="29" fillId="0" borderId="0" xfId="1" applyFont="1" applyFill="1" applyBorder="1" applyAlignment="1" applyProtection="1">
      <alignment wrapText="1"/>
    </xf>
    <xf numFmtId="0" fontId="6" fillId="0" borderId="0" xfId="1" applyFont="1" applyFill="1" applyBorder="1" applyAlignment="1" applyProtection="1">
      <alignment wrapText="1"/>
    </xf>
    <xf numFmtId="0" fontId="29" fillId="0" borderId="8" xfId="1" applyFont="1" applyFill="1" applyBorder="1" applyAlignment="1" applyProtection="1">
      <alignment horizontal="center" vertical="center"/>
    </xf>
    <xf numFmtId="0" fontId="29" fillId="0" borderId="9" xfId="1" applyFont="1" applyFill="1" applyBorder="1" applyAlignment="1" applyProtection="1">
      <alignment horizontal="center" vertical="center"/>
    </xf>
    <xf numFmtId="0" fontId="29" fillId="0" borderId="10" xfId="1" applyFont="1" applyFill="1" applyBorder="1" applyAlignment="1" applyProtection="1">
      <alignment horizontal="center" vertical="center"/>
    </xf>
    <xf numFmtId="0" fontId="29" fillId="0" borderId="11" xfId="1" applyFont="1" applyFill="1" applyBorder="1" applyAlignment="1" applyProtection="1">
      <alignment horizontal="center" vertical="center"/>
    </xf>
    <xf numFmtId="0" fontId="29" fillId="0" borderId="8" xfId="1" applyFont="1" applyFill="1" applyBorder="1" applyAlignment="1" applyProtection="1">
      <alignment horizontal="center" vertical="center" wrapText="1"/>
    </xf>
    <xf numFmtId="0" fontId="29" fillId="0" borderId="12" xfId="1" applyFont="1" applyFill="1" applyBorder="1" applyAlignment="1" applyProtection="1">
      <alignment horizontal="center" vertical="center" wrapText="1"/>
    </xf>
    <xf numFmtId="0" fontId="29" fillId="0" borderId="7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/>
    </xf>
    <xf numFmtId="0" fontId="30" fillId="0" borderId="7" xfId="1" applyFont="1" applyFill="1" applyBorder="1" applyAlignment="1" applyProtection="1">
      <alignment horizontal="right" vertical="center"/>
      <protection locked="0"/>
    </xf>
    <xf numFmtId="0" fontId="7" fillId="0" borderId="9" xfId="1" applyFont="1" applyFill="1" applyBorder="1" applyAlignment="1" applyProtection="1">
      <alignment horizontal="right" vertical="center"/>
      <protection locked="0"/>
    </xf>
    <xf numFmtId="0" fontId="6" fillId="0" borderId="0" xfId="1" applyFont="1" applyFill="1" applyBorder="1" applyAlignment="1" applyProtection="1"/>
    <xf numFmtId="0" fontId="29" fillId="0" borderId="0" xfId="1" applyFont="1" applyFill="1" applyBorder="1" applyAlignment="1" applyProtection="1">
      <alignment horizontal="right"/>
      <protection locked="0"/>
    </xf>
    <xf numFmtId="0" fontId="6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28" fillId="0" borderId="0" xfId="0" applyFont="1" applyFill="1" applyBorder="1" applyAlignment="1">
      <alignment vertical="center"/>
    </xf>
    <xf numFmtId="0" fontId="31" fillId="0" borderId="0" xfId="1" applyFont="1" applyFill="1" applyBorder="1" applyAlignment="1" applyProtection="1">
      <alignment wrapText="1"/>
    </xf>
    <xf numFmtId="0" fontId="29" fillId="0" borderId="0" xfId="1" applyFont="1" applyFill="1" applyBorder="1" applyAlignment="1" applyProtection="1"/>
    <xf numFmtId="0" fontId="29" fillId="0" borderId="13" xfId="1" applyFont="1" applyFill="1" applyBorder="1" applyAlignment="1" applyProtection="1">
      <alignment horizontal="center" vertical="center" wrapText="1"/>
    </xf>
    <xf numFmtId="0" fontId="29" fillId="0" borderId="10" xfId="1" applyFont="1" applyFill="1" applyBorder="1" applyAlignment="1" applyProtection="1">
      <alignment horizontal="center" vertical="center" wrapText="1"/>
    </xf>
    <xf numFmtId="0" fontId="29" fillId="0" borderId="13" xfId="1" applyFont="1" applyFill="1" applyBorder="1" applyAlignment="1" applyProtection="1">
      <alignment horizontal="center" vertical="center" wrapText="1"/>
      <protection locked="0"/>
    </xf>
    <xf numFmtId="0" fontId="30" fillId="0" borderId="13" xfId="1" applyFont="1" applyFill="1" applyBorder="1" applyAlignment="1" applyProtection="1">
      <alignment horizontal="right" vertical="center"/>
      <protection locked="0"/>
    </xf>
    <xf numFmtId="0" fontId="30" fillId="0" borderId="8" xfId="1" applyFont="1" applyFill="1" applyBorder="1" applyAlignment="1" applyProtection="1">
      <alignment horizontal="left" vertical="center"/>
      <protection locked="0"/>
    </xf>
    <xf numFmtId="0" fontId="30" fillId="0" borderId="8" xfId="1" applyFont="1" applyFill="1" applyBorder="1" applyAlignment="1" applyProtection="1">
      <alignment horizontal="center" vertical="center"/>
      <protection locked="0"/>
    </xf>
    <xf numFmtId="0" fontId="30" fillId="0" borderId="14" xfId="1" applyFont="1" applyFill="1" applyBorder="1" applyAlignment="1" applyProtection="1">
      <alignment horizontal="right" vertical="center"/>
    </xf>
    <xf numFmtId="0" fontId="30" fillId="0" borderId="1" xfId="1" applyFont="1" applyFill="1" applyBorder="1" applyAlignment="1" applyProtection="1">
      <alignment horizontal="left" vertical="center"/>
      <protection locked="0"/>
    </xf>
    <xf numFmtId="0" fontId="30" fillId="0" borderId="1" xfId="1" applyFont="1" applyFill="1" applyBorder="1" applyAlignment="1" applyProtection="1">
      <alignment horizontal="left" vertical="center" wrapText="1"/>
    </xf>
    <xf numFmtId="0" fontId="30" fillId="0" borderId="1" xfId="1" applyFont="1" applyFill="1" applyBorder="1" applyAlignment="1" applyProtection="1">
      <alignment vertical="center"/>
      <protection locked="0"/>
    </xf>
    <xf numFmtId="0" fontId="1" fillId="0" borderId="1" xfId="1" applyFont="1" applyFill="1" applyBorder="1" applyAlignment="1" applyProtection="1"/>
    <xf numFmtId="0" fontId="31" fillId="0" borderId="0" xfId="1" applyFont="1" applyFill="1" applyBorder="1" applyAlignment="1" applyProtection="1">
      <alignment wrapText="1"/>
      <protection locked="0"/>
    </xf>
    <xf numFmtId="0" fontId="29" fillId="0" borderId="0" xfId="1" applyFont="1" applyFill="1" applyBorder="1" applyAlignment="1" applyProtection="1">
      <alignment wrapText="1"/>
      <protection locked="0"/>
    </xf>
    <xf numFmtId="0" fontId="30" fillId="0" borderId="14" xfId="1" applyFont="1" applyFill="1" applyBorder="1" applyAlignment="1" applyProtection="1">
      <alignment horizontal="right" vertical="center"/>
      <protection locked="0"/>
    </xf>
    <xf numFmtId="0" fontId="7" fillId="0" borderId="1" xfId="1" applyFont="1" applyFill="1" applyBorder="1" applyAlignment="1" applyProtection="1">
      <alignment vertical="top"/>
      <protection locked="0"/>
    </xf>
    <xf numFmtId="0" fontId="7" fillId="0" borderId="0" xfId="1" applyFont="1" applyFill="1" applyBorder="1" applyAlignment="1" applyProtection="1">
      <alignment vertical="top" wrapText="1"/>
      <protection locked="0"/>
    </xf>
    <xf numFmtId="0" fontId="1" fillId="0" borderId="0" xfId="1" applyFont="1" applyFill="1" applyBorder="1" applyAlignment="1" applyProtection="1">
      <alignment wrapText="1"/>
    </xf>
    <xf numFmtId="0" fontId="30" fillId="0" borderId="0" xfId="1" applyFont="1" applyFill="1" applyBorder="1" applyAlignment="1" applyProtection="1">
      <alignment horizontal="right" vertical="center" wrapText="1"/>
      <protection locked="0"/>
    </xf>
    <xf numFmtId="0" fontId="30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vertical="top" wrapText="1"/>
      <protection locked="0"/>
    </xf>
    <xf numFmtId="0" fontId="9" fillId="0" borderId="0" xfId="1" applyFont="1" applyFill="1" applyBorder="1" applyAlignment="1" applyProtection="1">
      <alignment vertical="top"/>
      <protection locked="0"/>
    </xf>
    <xf numFmtId="0" fontId="29" fillId="0" borderId="13" xfId="1" applyFont="1" applyFill="1" applyBorder="1" applyAlignment="1" applyProtection="1">
      <alignment horizontal="center" vertical="center"/>
    </xf>
    <xf numFmtId="0" fontId="29" fillId="0" borderId="13" xfId="1" applyFont="1" applyFill="1" applyBorder="1" applyAlignment="1" applyProtection="1">
      <alignment horizontal="center" vertical="center"/>
      <protection locked="0"/>
    </xf>
    <xf numFmtId="0" fontId="30" fillId="0" borderId="10" xfId="1" applyFont="1" applyFill="1" applyBorder="1" applyAlignment="1" applyProtection="1">
      <alignment horizontal="left" vertical="center" wrapText="1"/>
    </xf>
    <xf numFmtId="0" fontId="30" fillId="0" borderId="13" xfId="1" applyFont="1" applyFill="1" applyBorder="1" applyAlignment="1" applyProtection="1">
      <alignment horizontal="left" vertical="center" wrapText="1"/>
    </xf>
    <xf numFmtId="0" fontId="30" fillId="0" borderId="13" xfId="1" applyFont="1" applyFill="1" applyBorder="1" applyAlignment="1" applyProtection="1">
      <alignment horizontal="right" vertical="center"/>
    </xf>
    <xf numFmtId="0" fontId="30" fillId="0" borderId="0" xfId="1" applyFont="1" applyFill="1" applyBorder="1" applyAlignment="1" applyProtection="1">
      <alignment horizontal="right" vertical="center"/>
    </xf>
    <xf numFmtId="49" fontId="1" fillId="0" borderId="0" xfId="1" applyNumberFormat="1" applyFont="1" applyFill="1" applyBorder="1" applyAlignment="1" applyProtection="1"/>
    <xf numFmtId="49" fontId="32" fillId="0" borderId="0" xfId="1" applyNumberFormat="1" applyFont="1" applyFill="1" applyBorder="1" applyAlignment="1" applyProtection="1"/>
    <xf numFmtId="0" fontId="32" fillId="0" borderId="0" xfId="1" applyFont="1" applyFill="1" applyBorder="1" applyAlignment="1" applyProtection="1">
      <alignment horizontal="right"/>
    </xf>
    <xf numFmtId="0" fontId="31" fillId="0" borderId="0" xfId="1" applyFont="1" applyFill="1" applyBorder="1" applyAlignment="1" applyProtection="1">
      <alignment horizontal="right"/>
    </xf>
    <xf numFmtId="0" fontId="29" fillId="0" borderId="0" xfId="1" applyFont="1" applyFill="1" applyBorder="1" applyAlignment="1" applyProtection="1">
      <alignment horizontal="right"/>
    </xf>
    <xf numFmtId="49" fontId="29" fillId="0" borderId="7" xfId="1" applyNumberFormat="1" applyFont="1" applyFill="1" applyBorder="1" applyAlignment="1" applyProtection="1">
      <alignment horizontal="center" vertical="center"/>
    </xf>
    <xf numFmtId="176" fontId="30" fillId="0" borderId="7" xfId="1" applyNumberFormat="1" applyFont="1" applyFill="1" applyBorder="1" applyAlignment="1" applyProtection="1">
      <alignment horizontal="right" vertical="center"/>
    </xf>
    <xf numFmtId="176" fontId="30" fillId="0" borderId="7" xfId="1" applyNumberFormat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vertical="top"/>
      <protection locked="0"/>
    </xf>
    <xf numFmtId="49" fontId="31" fillId="0" borderId="0" xfId="1" applyNumberFormat="1" applyFont="1" applyFill="1" applyBorder="1" applyAlignment="1" applyProtection="1"/>
    <xf numFmtId="0" fontId="31" fillId="0" borderId="1" xfId="1" applyFont="1" applyFill="1" applyBorder="1" applyAlignment="1" applyProtection="1">
      <alignment horizontal="center" vertical="center"/>
    </xf>
    <xf numFmtId="0" fontId="4" fillId="0" borderId="1" xfId="3" applyFont="1" applyFill="1" applyBorder="1" applyAlignment="1" applyProtection="1">
      <alignment horizontal="center" vertical="center" wrapText="1" readingOrder="1"/>
      <protection locked="0"/>
    </xf>
    <xf numFmtId="49" fontId="29" fillId="0" borderId="1" xfId="1" applyNumberFormat="1" applyFont="1" applyFill="1" applyBorder="1" applyAlignment="1" applyProtection="1">
      <alignment horizontal="center" vertical="center"/>
    </xf>
    <xf numFmtId="0" fontId="30" fillId="0" borderId="1" xfId="1" applyFont="1" applyFill="1" applyBorder="1" applyAlignment="1" applyProtection="1">
      <alignment horizontal="right" vertical="center" wrapText="1"/>
      <protection locked="0"/>
    </xf>
    <xf numFmtId="0" fontId="31" fillId="0" borderId="0" xfId="1" applyFont="1" applyFill="1" applyBorder="1" applyAlignment="1" applyProtection="1">
      <alignment horizontal="right" vertical="center" wrapText="1"/>
    </xf>
    <xf numFmtId="0" fontId="11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 wrapText="1"/>
    </xf>
    <xf numFmtId="0" fontId="11" fillId="0" borderId="0" xfId="1" applyFont="1" applyFill="1" applyBorder="1" applyAlignment="1" applyProtection="1">
      <alignment wrapText="1"/>
    </xf>
    <xf numFmtId="0" fontId="11" fillId="0" borderId="0" xfId="1" applyFont="1" applyFill="1" applyBorder="1" applyAlignment="1" applyProtection="1"/>
    <xf numFmtId="0" fontId="1" fillId="0" borderId="0" xfId="1" applyFont="1" applyFill="1" applyBorder="1" applyAlignment="1" applyProtection="1">
      <alignment horizontal="center" wrapText="1"/>
    </xf>
    <xf numFmtId="0" fontId="1" fillId="0" borderId="0" xfId="1" applyFont="1" applyFill="1" applyBorder="1" applyAlignment="1" applyProtection="1">
      <alignment horizontal="right" wrapText="1"/>
    </xf>
    <xf numFmtId="0" fontId="6" fillId="0" borderId="0" xfId="1" applyFont="1" applyFill="1" applyBorder="1" applyAlignment="1" applyProtection="1">
      <alignment horizontal="right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4" fontId="30" fillId="0" borderId="7" xfId="1" applyNumberFormat="1" applyFont="1" applyFill="1" applyBorder="1" applyAlignment="1" applyProtection="1">
      <alignment horizontal="right" vertical="center"/>
    </xf>
    <xf numFmtId="0" fontId="31" fillId="0" borderId="0" xfId="1" applyFont="1" applyFill="1" applyBorder="1" applyAlignment="1" applyProtection="1">
      <alignment vertical="center"/>
    </xf>
    <xf numFmtId="0" fontId="33" fillId="0" borderId="0" xfId="1" applyFont="1" applyFill="1" applyBorder="1" applyAlignment="1" applyProtection="1">
      <alignment horizontal="center" vertical="center"/>
    </xf>
    <xf numFmtId="0" fontId="30" fillId="0" borderId="7" xfId="1" applyFont="1" applyFill="1" applyBorder="1" applyAlignment="1" applyProtection="1">
      <alignment vertical="center"/>
    </xf>
    <xf numFmtId="0" fontId="30" fillId="0" borderId="7" xfId="1" applyFont="1" applyFill="1" applyBorder="1" applyAlignment="1" applyProtection="1">
      <alignment horizontal="left" vertical="center"/>
      <protection locked="0"/>
    </xf>
    <xf numFmtId="4" fontId="30" fillId="0" borderId="7" xfId="1" applyNumberFormat="1" applyFont="1" applyFill="1" applyBorder="1" applyAlignment="1" applyProtection="1">
      <alignment horizontal="right" vertical="center"/>
      <protection locked="0"/>
    </xf>
    <xf numFmtId="0" fontId="30" fillId="0" borderId="7" xfId="1" applyFont="1" applyFill="1" applyBorder="1" applyAlignment="1" applyProtection="1">
      <alignment vertical="center"/>
      <protection locked="0"/>
    </xf>
    <xf numFmtId="0" fontId="30" fillId="0" borderId="7" xfId="1" applyFont="1" applyFill="1" applyBorder="1" applyAlignment="1" applyProtection="1">
      <alignment horizontal="left" vertical="center"/>
    </xf>
    <xf numFmtId="0" fontId="34" fillId="0" borderId="7" xfId="1" applyFont="1" applyFill="1" applyBorder="1" applyAlignment="1" applyProtection="1">
      <alignment horizontal="right" vertical="center"/>
    </xf>
    <xf numFmtId="0" fontId="1" fillId="0" borderId="7" xfId="1" applyFont="1" applyFill="1" applyBorder="1" applyAlignment="1" applyProtection="1">
      <alignment vertical="center"/>
    </xf>
    <xf numFmtId="0" fontId="34" fillId="0" borderId="7" xfId="1" applyFont="1" applyFill="1" applyBorder="1" applyAlignment="1" applyProtection="1">
      <alignment horizontal="center" vertical="center"/>
    </xf>
    <xf numFmtId="0" fontId="34" fillId="0" borderId="7" xfId="1" applyFont="1" applyFill="1" applyBorder="1" applyAlignment="1" applyProtection="1">
      <alignment horizontal="center" vertical="center"/>
      <protection locked="0"/>
    </xf>
    <xf numFmtId="0" fontId="30" fillId="0" borderId="7" xfId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top"/>
      <protection locked="0"/>
    </xf>
    <xf numFmtId="0" fontId="30" fillId="0" borderId="0" xfId="1" applyFont="1" applyFill="1" applyBorder="1" applyAlignment="1" applyProtection="1">
      <alignment horizontal="right"/>
    </xf>
    <xf numFmtId="0" fontId="29" fillId="0" borderId="0" xfId="1" applyFont="1" applyFill="1" applyBorder="1" applyAlignment="1" applyProtection="1">
      <alignment horizontal="right" vertical="center"/>
    </xf>
    <xf numFmtId="0" fontId="30" fillId="0" borderId="10" xfId="1" applyFont="1" applyFill="1" applyBorder="1" applyAlignment="1" applyProtection="1">
      <alignment horizontal="left" vertical="center"/>
    </xf>
    <xf numFmtId="4" fontId="30" fillId="0" borderId="15" xfId="1" applyNumberFormat="1" applyFont="1" applyFill="1" applyBorder="1" applyAlignment="1" applyProtection="1">
      <alignment horizontal="right" vertical="center"/>
      <protection locked="0"/>
    </xf>
    <xf numFmtId="0" fontId="1" fillId="0" borderId="7" xfId="1" applyFont="1" applyFill="1" applyBorder="1" applyAlignment="1" applyProtection="1"/>
    <xf numFmtId="0" fontId="34" fillId="0" borderId="10" xfId="1" applyFont="1" applyFill="1" applyBorder="1" applyAlignment="1" applyProtection="1">
      <alignment horizontal="center" vertical="center"/>
    </xf>
    <xf numFmtId="0" fontId="34" fillId="0" borderId="10" xfId="1" applyFont="1" applyFill="1" applyBorder="1" applyAlignment="1" applyProtection="1">
      <alignment horizontal="center" vertical="center"/>
      <protection locked="0"/>
    </xf>
    <xf numFmtId="4" fontId="30" fillId="0" borderId="7" xfId="1" applyNumberFormat="1" applyFont="1" applyFill="1" applyBorder="1" applyAlignment="1" applyProtection="1">
      <alignment horizontal="right" vertical="center"/>
      <protection locked="0"/>
    </xf>
    <xf numFmtId="0" fontId="18" fillId="0" borderId="0" xfId="10" applyNumberFormat="1" applyFont="1" applyFill="1" applyBorder="1" applyAlignment="1" applyProtection="1">
      <alignment horizontal="left" vertical="center"/>
    </xf>
    <xf numFmtId="0" fontId="35" fillId="0" borderId="0" xfId="0" applyFont="1"/>
    <xf numFmtId="0" fontId="36" fillId="0" borderId="7" xfId="1" applyFont="1" applyFill="1" applyBorder="1" applyAlignment="1" applyProtection="1">
      <alignment vertical="center" wrapText="1"/>
    </xf>
    <xf numFmtId="0" fontId="36" fillId="0" borderId="7" xfId="1" applyFont="1" applyFill="1" applyBorder="1" applyAlignment="1" applyProtection="1">
      <alignment vertical="center" wrapText="1"/>
    </xf>
    <xf numFmtId="0" fontId="14" fillId="0" borderId="7" xfId="1" applyFont="1" applyFill="1" applyBorder="1" applyAlignment="1" applyProtection="1">
      <alignment vertical="center" wrapText="1"/>
      <protection locked="0"/>
    </xf>
    <xf numFmtId="49" fontId="19" fillId="0" borderId="0" xfId="1" applyNumberFormat="1" applyFont="1" applyFill="1" applyBorder="1" applyAlignment="1" applyProtection="1">
      <alignment horizontal="center" vertical="center"/>
    </xf>
    <xf numFmtId="49" fontId="19" fillId="0" borderId="0" xfId="1" applyNumberFormat="1" applyFont="1" applyFill="1" applyBorder="1" applyAlignment="1" applyProtection="1"/>
    <xf numFmtId="0" fontId="19" fillId="0" borderId="0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center"/>
    </xf>
    <xf numFmtId="0" fontId="19" fillId="0" borderId="0" xfId="1" applyFont="1" applyFill="1" applyBorder="1" applyAlignment="1" applyProtection="1"/>
    <xf numFmtId="0" fontId="21" fillId="0" borderId="0" xfId="1" applyFont="1" applyFill="1" applyBorder="1" applyAlignment="1" applyProtection="1"/>
    <xf numFmtId="0" fontId="21" fillId="0" borderId="0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right"/>
    </xf>
    <xf numFmtId="49" fontId="21" fillId="0" borderId="7" xfId="1" applyNumberFormat="1" applyFont="1" applyFill="1" applyBorder="1" applyAlignment="1" applyProtection="1">
      <alignment horizontal="center" vertical="center"/>
    </xf>
    <xf numFmtId="0" fontId="21" fillId="0" borderId="7" xfId="1" applyFont="1" applyFill="1" applyBorder="1" applyAlignment="1" applyProtection="1">
      <alignment horizontal="center" vertical="center"/>
    </xf>
    <xf numFmtId="49" fontId="21" fillId="0" borderId="8" xfId="1" applyNumberFormat="1" applyFont="1" applyFill="1" applyBorder="1" applyAlignment="1" applyProtection="1">
      <alignment horizontal="center" vertical="center"/>
    </xf>
    <xf numFmtId="0" fontId="21" fillId="0" borderId="8" xfId="1" applyFont="1" applyFill="1" applyBorder="1" applyAlignment="1" applyProtection="1">
      <alignment horizontal="center" vertical="center"/>
    </xf>
    <xf numFmtId="4" fontId="22" fillId="0" borderId="1" xfId="1" applyNumberFormat="1" applyFont="1" applyFill="1" applyBorder="1" applyAlignment="1" applyProtection="1">
      <alignment horizontal="center" vertical="center"/>
      <protection locked="0"/>
    </xf>
    <xf numFmtId="0" fontId="22" fillId="0" borderId="1" xfId="1" applyFont="1" applyFill="1" applyBorder="1" applyAlignment="1" applyProtection="1">
      <alignment horizontal="center" vertical="center" wrapText="1"/>
    </xf>
    <xf numFmtId="0" fontId="22" fillId="0" borderId="1" xfId="1" applyFont="1" applyFill="1" applyBorder="1" applyAlignment="1" applyProtection="1">
      <alignment horizontal="right" vertical="center" wrapText="1"/>
    </xf>
    <xf numFmtId="0" fontId="7" fillId="2" borderId="1" xfId="1" applyFont="1" applyFill="1" applyBorder="1" applyAlignment="1" applyProtection="1">
      <alignment vertical="center" wrapText="1"/>
      <protection locked="0"/>
    </xf>
    <xf numFmtId="4" fontId="30" fillId="0" borderId="1" xfId="1" applyNumberFormat="1" applyFont="1" applyFill="1" applyBorder="1" applyAlignment="1" applyProtection="1">
      <alignment horizontal="right" vertical="center"/>
      <protection locked="0"/>
    </xf>
    <xf numFmtId="0" fontId="31" fillId="0" borderId="1" xfId="1" applyFont="1" applyFill="1" applyBorder="1" applyAlignment="1" applyProtection="1">
      <alignment horizontal="center" vertical="center"/>
      <protection locked="0"/>
    </xf>
    <xf numFmtId="0" fontId="30" fillId="0" borderId="1" xfId="1" applyFont="1" applyFill="1" applyBorder="1" applyAlignment="1" applyProtection="1">
      <alignment horizontal="left" vertical="center" wrapText="1"/>
      <protection locked="0"/>
    </xf>
    <xf numFmtId="0" fontId="30" fillId="0" borderId="1" xfId="1" applyFont="1" applyFill="1" applyBorder="1" applyAlignment="1" applyProtection="1">
      <alignment horizontal="right" vertical="center"/>
      <protection locked="0"/>
    </xf>
    <xf numFmtId="0" fontId="30" fillId="0" borderId="1" xfId="1" applyFont="1" applyFill="1" applyBorder="1" applyAlignment="1" applyProtection="1">
      <alignment horizontal="right" vertical="center"/>
    </xf>
    <xf numFmtId="0" fontId="1" fillId="0" borderId="1" xfId="1" applyFont="1" applyFill="1" applyBorder="1" applyAlignment="1" applyProtection="1">
      <alignment vertical="center"/>
    </xf>
    <xf numFmtId="49" fontId="1" fillId="0" borderId="1" xfId="1" applyNumberFormat="1" applyFont="1" applyFill="1" applyBorder="1" applyAlignment="1" applyProtection="1"/>
    <xf numFmtId="0" fontId="1" fillId="0" borderId="1" xfId="1" applyFont="1" applyFill="1" applyBorder="1" applyAlignment="1" applyProtection="1">
      <alignment wrapText="1"/>
    </xf>
    <xf numFmtId="49" fontId="1" fillId="0" borderId="0" xfId="1" applyNumberFormat="1" applyFont="1" applyFill="1" applyBorder="1" applyAlignment="1" applyProtection="1">
      <alignment horizontal="left"/>
    </xf>
    <xf numFmtId="49" fontId="29" fillId="0" borderId="1" xfId="1" applyNumberFormat="1" applyFont="1" applyFill="1" applyBorder="1" applyAlignment="1" applyProtection="1">
      <alignment horizontal="left" vertical="center"/>
    </xf>
    <xf numFmtId="0" fontId="31" fillId="0" borderId="1" xfId="1" applyFont="1" applyFill="1" applyBorder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left"/>
    </xf>
    <xf numFmtId="0" fontId="7" fillId="2" borderId="1" xfId="1" applyFont="1" applyFill="1" applyBorder="1" applyAlignment="1" applyProtection="1">
      <alignment horizontal="left" vertical="center" wrapText="1"/>
      <protection locked="0"/>
    </xf>
    <xf numFmtId="0" fontId="30" fillId="0" borderId="1" xfId="1" applyFont="1" applyFill="1" applyBorder="1" applyAlignment="1" applyProtection="1">
      <alignment horizontal="left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1" fillId="0" borderId="1" xfId="1" applyFont="1" applyFill="1" applyBorder="1" applyAlignment="1" applyProtection="1">
      <alignment horizontal="left" vertical="center"/>
    </xf>
    <xf numFmtId="49" fontId="1" fillId="0" borderId="1" xfId="1" applyNumberFormat="1" applyFont="1" applyFill="1" applyBorder="1" applyAlignment="1" applyProtection="1">
      <alignment horizontal="left"/>
    </xf>
    <xf numFmtId="0" fontId="31" fillId="0" borderId="0" xfId="1" applyFont="1" applyFill="1" applyBorder="1" applyAlignment="1" applyProtection="1">
      <alignment horizontal="left"/>
    </xf>
    <xf numFmtId="0" fontId="1" fillId="0" borderId="0" xfId="1" applyFont="1" applyFill="1" applyBorder="1" applyAlignment="1" applyProtection="1">
      <alignment horizontal="left"/>
    </xf>
    <xf numFmtId="0" fontId="30" fillId="0" borderId="7" xfId="1" applyFont="1" applyFill="1" applyBorder="1" applyAlignment="1" applyProtection="1">
      <alignment horizontal="left" vertical="center" wrapText="1"/>
    </xf>
    <xf numFmtId="0" fontId="23" fillId="3" borderId="0" xfId="1" applyFont="1" applyFill="1" applyBorder="1" applyAlignment="1" applyProtection="1">
      <alignment horizontal="center"/>
    </xf>
    <xf numFmtId="0" fontId="23" fillId="3" borderId="0" xfId="1" applyFont="1" applyFill="1" applyBorder="1" applyAlignment="1" applyProtection="1"/>
    <xf numFmtId="0" fontId="23" fillId="3" borderId="0" xfId="1" applyFont="1" applyFill="1" applyBorder="1" applyAlignment="1" applyProtection="1">
      <protection locked="0"/>
    </xf>
    <xf numFmtId="0" fontId="24" fillId="3" borderId="0" xfId="1" applyFont="1" applyFill="1" applyBorder="1" applyAlignment="1" applyProtection="1">
      <alignment vertical="top"/>
      <protection locked="0"/>
    </xf>
    <xf numFmtId="0" fontId="26" fillId="3" borderId="0" xfId="1" applyFont="1" applyFill="1" applyBorder="1" applyAlignment="1" applyProtection="1"/>
    <xf numFmtId="0" fontId="26" fillId="3" borderId="0" xfId="1" applyFont="1" applyFill="1" applyBorder="1" applyAlignment="1" applyProtection="1">
      <protection locked="0"/>
    </xf>
    <xf numFmtId="0" fontId="26" fillId="3" borderId="0" xfId="1" applyFont="1" applyFill="1" applyBorder="1" applyAlignment="1" applyProtection="1">
      <alignment vertical="top"/>
      <protection locked="0"/>
    </xf>
    <xf numFmtId="0" fontId="23" fillId="3" borderId="13" xfId="1" applyFont="1" applyFill="1" applyBorder="1" applyAlignment="1" applyProtection="1">
      <alignment horizontal="center" vertical="center" wrapText="1"/>
    </xf>
    <xf numFmtId="0" fontId="23" fillId="3" borderId="13" xfId="1" applyFont="1" applyFill="1" applyBorder="1" applyAlignment="1" applyProtection="1">
      <alignment horizontal="center" vertical="center" wrapText="1"/>
      <protection locked="0"/>
    </xf>
    <xf numFmtId="4" fontId="24" fillId="3" borderId="1" xfId="1" applyNumberFormat="1" applyFont="1" applyFill="1" applyBorder="1" applyAlignment="1" applyProtection="1">
      <alignment horizontal="center" vertical="center"/>
      <protection locked="0"/>
    </xf>
    <xf numFmtId="0" fontId="23" fillId="3" borderId="12" xfId="1" applyFont="1" applyFill="1" applyBorder="1" applyAlignment="1" applyProtection="1">
      <alignment horizontal="center" vertical="center"/>
    </xf>
    <xf numFmtId="0" fontId="23" fillId="3" borderId="8" xfId="1" applyFont="1" applyFill="1" applyBorder="1" applyAlignment="1" applyProtection="1">
      <alignment horizontal="center" vertical="center"/>
    </xf>
    <xf numFmtId="0" fontId="23" fillId="3" borderId="8" xfId="1" applyFont="1" applyFill="1" applyBorder="1" applyAlignment="1" applyProtection="1">
      <alignment horizontal="center" vertical="center"/>
      <protection locked="0"/>
    </xf>
    <xf numFmtId="0" fontId="24" fillId="3" borderId="1" xfId="1" applyFont="1" applyFill="1" applyBorder="1" applyAlignment="1" applyProtection="1">
      <alignment horizontal="left" vertical="center" wrapText="1"/>
    </xf>
    <xf numFmtId="0" fontId="23" fillId="3" borderId="1" xfId="1" applyFont="1" applyFill="1" applyBorder="1" applyAlignment="1" applyProtection="1">
      <alignment horizontal="center" vertical="center"/>
    </xf>
    <xf numFmtId="0" fontId="23" fillId="3" borderId="1" xfId="1" applyFont="1" applyFill="1" applyBorder="1" applyAlignment="1" applyProtection="1">
      <alignment horizontal="center" vertical="center"/>
      <protection locked="0"/>
    </xf>
    <xf numFmtId="0" fontId="23" fillId="3" borderId="1" xfId="1" applyFont="1" applyFill="1" applyBorder="1" applyAlignment="1" applyProtection="1"/>
    <xf numFmtId="0" fontId="24" fillId="3" borderId="1" xfId="1" applyFont="1" applyFill="1" applyBorder="1" applyAlignment="1" applyProtection="1">
      <alignment vertical="top"/>
      <protection locked="0"/>
    </xf>
    <xf numFmtId="0" fontId="24" fillId="3" borderId="1" xfId="1" applyFont="1" applyFill="1" applyBorder="1" applyAlignment="1" applyProtection="1">
      <alignment horizontal="right" vertical="center"/>
      <protection locked="0"/>
    </xf>
    <xf numFmtId="4" fontId="30" fillId="0" borderId="7" xfId="1" applyNumberFormat="1" applyFont="1" applyFill="1" applyBorder="1" applyAlignment="1" applyProtection="1">
      <alignment horizontal="right" vertical="center"/>
    </xf>
    <xf numFmtId="0" fontId="29" fillId="0" borderId="8" xfId="1" applyFont="1" applyFill="1" applyBorder="1" applyAlignment="1" applyProtection="1">
      <alignment horizontal="left" vertical="center" wrapText="1"/>
    </xf>
    <xf numFmtId="0" fontId="30" fillId="0" borderId="1" xfId="1" applyFont="1" applyFill="1" applyBorder="1" applyAlignment="1" applyProtection="1">
      <alignment horizontal="left" vertical="center" wrapText="1"/>
    </xf>
    <xf numFmtId="4" fontId="30" fillId="0" borderId="1" xfId="1" applyNumberFormat="1" applyFont="1" applyFill="1" applyBorder="1" applyAlignment="1" applyProtection="1">
      <alignment horizontal="right" vertical="center"/>
    </xf>
    <xf numFmtId="0" fontId="26" fillId="3" borderId="0" xfId="1" applyFont="1" applyFill="1" applyBorder="1" applyAlignment="1" applyProtection="1">
      <alignment horizontal="center"/>
    </xf>
    <xf numFmtId="177" fontId="22" fillId="0" borderId="1" xfId="1" applyNumberFormat="1" applyFont="1" applyFill="1" applyBorder="1" applyAlignment="1" applyProtection="1">
      <alignment horizontal="center" vertical="center" wrapText="1"/>
    </xf>
    <xf numFmtId="0" fontId="29" fillId="0" borderId="8" xfId="1" applyFont="1" applyFill="1" applyBorder="1" applyAlignment="1" applyProtection="1">
      <alignment horizontal="center" vertical="center"/>
    </xf>
    <xf numFmtId="0" fontId="29" fillId="0" borderId="1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horizontal="right"/>
    </xf>
    <xf numFmtId="0" fontId="29" fillId="0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/>
    <xf numFmtId="0" fontId="7" fillId="0" borderId="10" xfId="1" applyFont="1" applyFill="1" applyBorder="1" applyAlignment="1" applyProtection="1">
      <alignment horizontal="right" vertical="center"/>
    </xf>
    <xf numFmtId="0" fontId="27" fillId="0" borderId="0" xfId="1" applyFont="1" applyFill="1" applyBorder="1" applyAlignment="1" applyProtection="1"/>
    <xf numFmtId="4" fontId="7" fillId="0" borderId="10" xfId="1" applyNumberFormat="1" applyFont="1" applyFill="1" applyBorder="1" applyAlignment="1" applyProtection="1">
      <alignment horizontal="right" vertical="center"/>
    </xf>
    <xf numFmtId="4" fontId="7" fillId="0" borderId="10" xfId="1" applyNumberFormat="1" applyFont="1" applyFill="1" applyBorder="1" applyAlignment="1" applyProtection="1">
      <alignment horizontal="right" vertical="center"/>
      <protection locked="0"/>
    </xf>
    <xf numFmtId="0" fontId="7" fillId="0" borderId="10" xfId="1" applyFont="1" applyFill="1" applyBorder="1" applyAlignment="1" applyProtection="1">
      <alignment horizontal="right" vertical="center"/>
      <protection locked="0"/>
    </xf>
    <xf numFmtId="0" fontId="30" fillId="0" borderId="0" xfId="1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/>
    <xf numFmtId="0" fontId="6" fillId="0" borderId="1" xfId="1" applyFont="1" applyFill="1" applyBorder="1" applyAlignment="1" applyProtection="1">
      <alignment wrapText="1"/>
    </xf>
    <xf numFmtId="0" fontId="29" fillId="0" borderId="1" xfId="1" applyFont="1" applyFill="1" applyBorder="1" applyAlignment="1" applyProtection="1">
      <alignment horizontal="right" wrapText="1"/>
    </xf>
    <xf numFmtId="4" fontId="7" fillId="2" borderId="1" xfId="1" applyNumberFormat="1" applyFont="1" applyFill="1" applyBorder="1" applyAlignment="1" applyProtection="1">
      <alignment vertical="center"/>
      <protection locked="0"/>
    </xf>
    <xf numFmtId="49" fontId="23" fillId="0" borderId="1" xfId="1" applyNumberFormat="1" applyFont="1" applyFill="1" applyBorder="1" applyAlignment="1" applyProtection="1">
      <alignment horizontal="left" vertical="center"/>
    </xf>
    <xf numFmtId="49" fontId="1" fillId="0" borderId="7" xfId="1" applyNumberFormat="1" applyFont="1" applyFill="1" applyBorder="1" applyAlignment="1" applyProtection="1"/>
    <xf numFmtId="49" fontId="1" fillId="0" borderId="7" xfId="1" applyNumberFormat="1" applyFont="1" applyFill="1" applyBorder="1" applyAlignment="1" applyProtection="1">
      <alignment horizontal="left" vertical="center"/>
    </xf>
    <xf numFmtId="0" fontId="30" fillId="0" borderId="0" xfId="1" applyFont="1" applyFill="1" applyBorder="1" applyAlignment="1" applyProtection="1">
      <alignment horizontal="left" vertical="center" wrapText="1"/>
      <protection locked="0"/>
    </xf>
    <xf numFmtId="0" fontId="31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left" vertical="center" wrapText="1"/>
      <protection locked="0"/>
    </xf>
    <xf numFmtId="0" fontId="1" fillId="0" borderId="7" xfId="1" applyFont="1" applyFill="1" applyBorder="1" applyAlignment="1" applyProtection="1">
      <alignment horizontal="center" vertical="center"/>
    </xf>
    <xf numFmtId="0" fontId="11" fillId="4" borderId="7" xfId="1" applyFont="1" applyFill="1" applyBorder="1" applyAlignment="1" applyProtection="1">
      <alignment horizontal="center" vertical="center" wrapText="1"/>
    </xf>
    <xf numFmtId="0" fontId="11" fillId="4" borderId="9" xfId="1" applyFont="1" applyFill="1" applyBorder="1" applyAlignment="1" applyProtection="1">
      <alignment horizontal="center" vertical="center" wrapText="1"/>
    </xf>
    <xf numFmtId="0" fontId="37" fillId="0" borderId="0" xfId="1" applyFont="1" applyFill="1" applyBorder="1" applyAlignment="1" applyProtection="1">
      <alignment horizontal="center" vertical="center"/>
    </xf>
    <xf numFmtId="0" fontId="37" fillId="0" borderId="0" xfId="1" applyFont="1" applyFill="1" applyBorder="1" applyAlignment="1" applyProtection="1">
      <alignment horizontal="center" vertical="top"/>
    </xf>
    <xf numFmtId="0" fontId="29" fillId="0" borderId="0" xfId="1" applyFont="1" applyFill="1" applyBorder="1" applyAlignment="1" applyProtection="1">
      <alignment horizontal="left" vertical="center"/>
    </xf>
    <xf numFmtId="0" fontId="33" fillId="0" borderId="0" xfId="1" applyFont="1" applyFill="1" applyBorder="1" applyAlignment="1" applyProtection="1">
      <alignment horizontal="center" vertical="center"/>
    </xf>
    <xf numFmtId="0" fontId="29" fillId="0" borderId="9" xfId="1" applyFont="1" applyFill="1" applyBorder="1" applyAlignment="1" applyProtection="1">
      <alignment horizontal="center" vertical="center"/>
    </xf>
    <xf numFmtId="0" fontId="29" fillId="0" borderId="16" xfId="1" applyFont="1" applyFill="1" applyBorder="1" applyAlignment="1" applyProtection="1">
      <alignment horizontal="center" vertical="center"/>
    </xf>
    <xf numFmtId="0" fontId="29" fillId="0" borderId="8" xfId="1" applyFont="1" applyFill="1" applyBorder="1" applyAlignment="1" applyProtection="1">
      <alignment horizontal="center" vertical="center"/>
    </xf>
    <xf numFmtId="0" fontId="29" fillId="0" borderId="10" xfId="1" applyFont="1" applyFill="1" applyBorder="1" applyAlignment="1" applyProtection="1">
      <alignment horizontal="center" vertical="center"/>
    </xf>
    <xf numFmtId="0" fontId="24" fillId="3" borderId="1" xfId="1" applyFont="1" applyFill="1" applyBorder="1" applyAlignment="1" applyProtection="1">
      <alignment horizontal="center" vertical="center"/>
      <protection locked="0"/>
    </xf>
    <xf numFmtId="0" fontId="23" fillId="3" borderId="0" xfId="1" applyFont="1" applyFill="1" applyBorder="1" applyAlignment="1" applyProtection="1">
      <alignment horizontal="right" vertical="center"/>
      <protection locked="0"/>
    </xf>
    <xf numFmtId="0" fontId="25" fillId="3" borderId="0" xfId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Border="1" applyAlignment="1" applyProtection="1">
      <alignment horizontal="center" vertical="center"/>
    </xf>
    <xf numFmtId="0" fontId="26" fillId="3" borderId="0" xfId="1" applyFont="1" applyFill="1" applyBorder="1" applyAlignment="1" applyProtection="1">
      <alignment horizontal="left" vertical="center"/>
    </xf>
    <xf numFmtId="0" fontId="26" fillId="3" borderId="0" xfId="1" applyFont="1" applyFill="1" applyBorder="1" applyAlignment="1" applyProtection="1"/>
    <xf numFmtId="0" fontId="26" fillId="3" borderId="0" xfId="1" applyFont="1" applyFill="1" applyBorder="1" applyAlignment="1" applyProtection="1">
      <alignment horizontal="right"/>
      <protection locked="0"/>
    </xf>
    <xf numFmtId="0" fontId="23" fillId="3" borderId="17" xfId="1" applyFont="1" applyFill="1" applyBorder="1" applyAlignment="1" applyProtection="1">
      <alignment horizontal="center" vertical="center" wrapText="1"/>
      <protection locked="0"/>
    </xf>
    <xf numFmtId="0" fontId="23" fillId="3" borderId="17" xfId="1" applyFont="1" applyFill="1" applyBorder="1" applyAlignment="1" applyProtection="1">
      <alignment horizontal="center" vertical="center" wrapText="1"/>
    </xf>
    <xf numFmtId="0" fontId="23" fillId="3" borderId="16" xfId="1" applyFont="1" applyFill="1" applyBorder="1" applyAlignment="1" applyProtection="1">
      <alignment horizontal="center" vertical="center" wrapText="1"/>
    </xf>
    <xf numFmtId="0" fontId="23" fillId="3" borderId="16" xfId="1" applyFont="1" applyFill="1" applyBorder="1" applyAlignment="1" applyProtection="1">
      <alignment horizontal="center" vertical="center" wrapText="1"/>
      <protection locked="0"/>
    </xf>
    <xf numFmtId="0" fontId="23" fillId="3" borderId="8" xfId="1" applyFont="1" applyFill="1" applyBorder="1" applyAlignment="1" applyProtection="1">
      <alignment horizontal="center" vertical="center" wrapText="1"/>
      <protection locked="0"/>
    </xf>
    <xf numFmtId="0" fontId="23" fillId="3" borderId="10" xfId="1" applyFont="1" applyFill="1" applyBorder="1" applyAlignment="1" applyProtection="1">
      <alignment horizontal="center" vertical="center" wrapText="1"/>
    </xf>
    <xf numFmtId="0" fontId="23" fillId="3" borderId="18" xfId="1" applyFont="1" applyFill="1" applyBorder="1" applyAlignment="1" applyProtection="1">
      <alignment horizontal="center" vertical="center" wrapText="1"/>
      <protection locked="0"/>
    </xf>
    <xf numFmtId="0" fontId="23" fillId="3" borderId="13" xfId="1" applyFont="1" applyFill="1" applyBorder="1" applyAlignment="1" applyProtection="1">
      <alignment horizontal="center" vertical="center" wrapText="1"/>
    </xf>
    <xf numFmtId="0" fontId="38" fillId="0" borderId="0" xfId="1" applyFont="1" applyFill="1" applyBorder="1" applyAlignment="1" applyProtection="1">
      <alignment horizontal="center" vertical="center"/>
    </xf>
    <xf numFmtId="0" fontId="29" fillId="0" borderId="0" xfId="1" applyFont="1" applyFill="1" applyBorder="1" applyAlignment="1" applyProtection="1">
      <alignment horizontal="left" vertical="center" wrapText="1"/>
      <protection locked="0"/>
    </xf>
    <xf numFmtId="0" fontId="29" fillId="0" borderId="0" xfId="1" applyFont="1" applyFill="1" applyBorder="1" applyAlignment="1" applyProtection="1">
      <alignment horizontal="left" vertical="center" wrapText="1"/>
    </xf>
    <xf numFmtId="0" fontId="29" fillId="0" borderId="0" xfId="1" applyFont="1" applyFill="1" applyBorder="1" applyAlignment="1" applyProtection="1">
      <alignment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</xf>
    <xf numFmtId="0" fontId="39" fillId="0" borderId="0" xfId="1" applyFont="1" applyFill="1" applyBorder="1" applyAlignment="1" applyProtection="1">
      <alignment horizontal="center" vertical="center"/>
    </xf>
    <xf numFmtId="0" fontId="29" fillId="0" borderId="0" xfId="1" applyFont="1" applyFill="1" applyBorder="1" applyAlignment="1" applyProtection="1">
      <alignment horizontal="left" vertical="center"/>
      <protection locked="0"/>
    </xf>
    <xf numFmtId="0" fontId="29" fillId="0" borderId="8" xfId="1" applyFont="1" applyFill="1" applyBorder="1" applyAlignment="1" applyProtection="1">
      <alignment horizontal="center" vertical="center"/>
      <protection locked="0"/>
    </xf>
    <xf numFmtId="0" fontId="29" fillId="0" borderId="10" xfId="1" applyFont="1" applyFill="1" applyBorder="1" applyAlignment="1" applyProtection="1">
      <alignment horizontal="center" vertical="center" wrapText="1"/>
    </xf>
    <xf numFmtId="0" fontId="20" fillId="0" borderId="0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left" vertical="center"/>
      <protection locked="0"/>
    </xf>
    <xf numFmtId="49" fontId="21" fillId="0" borderId="0" xfId="1" applyNumberFormat="1" applyFont="1" applyFill="1" applyBorder="1" applyAlignment="1" applyProtection="1"/>
    <xf numFmtId="0" fontId="21" fillId="0" borderId="0" xfId="1" applyFont="1" applyFill="1" applyBorder="1" applyAlignment="1" applyProtection="1"/>
    <xf numFmtId="49" fontId="21" fillId="0" borderId="9" xfId="1" applyNumberFormat="1" applyFont="1" applyFill="1" applyBorder="1" applyAlignment="1" applyProtection="1">
      <alignment horizontal="center" vertical="center" wrapText="1"/>
    </xf>
    <xf numFmtId="49" fontId="21" fillId="0" borderId="16" xfId="1" applyNumberFormat="1" applyFont="1" applyFill="1" applyBorder="1" applyAlignment="1" applyProtection="1">
      <alignment horizontal="center" vertical="center" wrapText="1"/>
    </xf>
    <xf numFmtId="0" fontId="21" fillId="0" borderId="9" xfId="1" applyFont="1" applyFill="1" applyBorder="1" applyAlignment="1" applyProtection="1">
      <alignment horizontal="center" vertical="center"/>
    </xf>
    <xf numFmtId="0" fontId="21" fillId="0" borderId="17" xfId="1" applyFont="1" applyFill="1" applyBorder="1" applyAlignment="1" applyProtection="1">
      <alignment horizontal="center" vertical="center"/>
    </xf>
    <xf numFmtId="0" fontId="21" fillId="0" borderId="16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0" borderId="13" xfId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wrapText="1"/>
    </xf>
    <xf numFmtId="0" fontId="6" fillId="0" borderId="0" xfId="1" applyFont="1" applyFill="1" applyBorder="1" applyAlignment="1" applyProtection="1"/>
    <xf numFmtId="0" fontId="29" fillId="0" borderId="17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>
      <alignment horizontal="center" vertical="center"/>
    </xf>
    <xf numFmtId="0" fontId="1" fillId="0" borderId="16" xfId="1" applyFont="1" applyFill="1" applyBorder="1" applyAlignment="1" applyProtection="1">
      <alignment horizontal="center" vertical="center"/>
    </xf>
    <xf numFmtId="0" fontId="29" fillId="0" borderId="1" xfId="1" applyFont="1" applyFill="1" applyBorder="1" applyAlignment="1" applyProtection="1">
      <alignment horizontal="center" vertical="center" wrapText="1"/>
    </xf>
    <xf numFmtId="0" fontId="40" fillId="0" borderId="1" xfId="1" applyFont="1" applyFill="1" applyBorder="1" applyAlignment="1" applyProtection="1">
      <alignment horizontal="center" vertical="center"/>
    </xf>
    <xf numFmtId="0" fontId="29" fillId="0" borderId="1" xfId="1" applyFont="1" applyFill="1" applyBorder="1" applyAlignment="1" applyProtection="1">
      <alignment horizontal="left" vertical="center"/>
      <protection locked="0"/>
    </xf>
    <xf numFmtId="49" fontId="6" fillId="0" borderId="1" xfId="1" applyNumberFormat="1" applyFont="1" applyFill="1" applyBorder="1" applyAlignment="1" applyProtection="1"/>
    <xf numFmtId="0" fontId="6" fillId="0" borderId="1" xfId="1" applyFont="1" applyFill="1" applyBorder="1" applyAlignment="1" applyProtection="1"/>
    <xf numFmtId="49" fontId="29" fillId="0" borderId="1" xfId="1" applyNumberFormat="1" applyFont="1" applyFill="1" applyBorder="1" applyAlignment="1" applyProtection="1">
      <alignment horizontal="left" vertical="center" wrapText="1"/>
    </xf>
    <xf numFmtId="49" fontId="29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>
      <alignment horizontal="center" vertical="center" wrapText="1"/>
      <protection locked="0"/>
    </xf>
    <xf numFmtId="0" fontId="1" fillId="0" borderId="17" xfId="1" applyFont="1" applyFill="1" applyBorder="1" applyAlignment="1" applyProtection="1">
      <alignment horizontal="center" vertical="center" wrapText="1"/>
      <protection locked="0"/>
    </xf>
    <xf numFmtId="0" fontId="7" fillId="0" borderId="17" xfId="1" applyFont="1" applyFill="1" applyBorder="1" applyAlignment="1" applyProtection="1">
      <alignment horizontal="left" vertical="center"/>
    </xf>
    <xf numFmtId="0" fontId="7" fillId="0" borderId="16" xfId="1" applyFont="1" applyFill="1" applyBorder="1" applyAlignment="1" applyProtection="1">
      <alignment horizontal="left" vertical="center"/>
    </xf>
    <xf numFmtId="0" fontId="29" fillId="0" borderId="1" xfId="1" applyFont="1" applyFill="1" applyBorder="1" applyAlignment="1" applyProtection="1">
      <alignment horizontal="center" vertical="center" wrapText="1"/>
      <protection locked="0"/>
    </xf>
    <xf numFmtId="0" fontId="41" fillId="0" borderId="0" xfId="1" applyFont="1" applyFill="1" applyBorder="1" applyAlignment="1" applyProtection="1">
      <alignment horizontal="center" vertical="center"/>
    </xf>
    <xf numFmtId="0" fontId="29" fillId="0" borderId="1" xfId="1" applyFont="1" applyFill="1" applyBorder="1" applyAlignment="1" applyProtection="1">
      <alignment horizontal="center" vertical="center"/>
    </xf>
    <xf numFmtId="0" fontId="42" fillId="0" borderId="0" xfId="1" applyFont="1" applyFill="1" applyBorder="1" applyAlignment="1" applyProtection="1">
      <alignment horizontal="center" vertical="center"/>
    </xf>
    <xf numFmtId="0" fontId="42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left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top"/>
      <protection locked="0"/>
    </xf>
    <xf numFmtId="0" fontId="14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  <protection locked="0"/>
    </xf>
    <xf numFmtId="0" fontId="43" fillId="0" borderId="0" xfId="1" applyFont="1" applyFill="1" applyBorder="1" applyAlignment="1" applyProtection="1">
      <alignment horizontal="center" vertical="center" wrapText="1"/>
    </xf>
    <xf numFmtId="0" fontId="43" fillId="0" borderId="0" xfId="1" applyFont="1" applyFill="1" applyBorder="1" applyAlignment="1" applyProtection="1">
      <alignment horizontal="center" vertical="center"/>
    </xf>
    <xf numFmtId="0" fontId="44" fillId="0" borderId="0" xfId="1" applyFont="1" applyFill="1" applyBorder="1" applyAlignment="1" applyProtection="1">
      <alignment horizontal="right"/>
    </xf>
    <xf numFmtId="0" fontId="29" fillId="0" borderId="0" xfId="1" applyFont="1" applyFill="1" applyBorder="1" applyAlignment="1" applyProtection="1">
      <alignment horizontal="right"/>
    </xf>
    <xf numFmtId="49" fontId="29" fillId="0" borderId="8" xfId="1" applyNumberFormat="1" applyFont="1" applyFill="1" applyBorder="1" applyAlignment="1" applyProtection="1">
      <alignment horizontal="center" vertical="center" wrapText="1"/>
    </xf>
    <xf numFmtId="49" fontId="29" fillId="0" borderId="11" xfId="1" applyNumberFormat="1" applyFont="1" applyFill="1" applyBorder="1" applyAlignment="1" applyProtection="1">
      <alignment horizontal="center" vertical="center" wrapText="1"/>
    </xf>
    <xf numFmtId="0" fontId="29" fillId="0" borderId="11" xfId="1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horizontal="center" vertical="center" wrapText="1"/>
      <protection locked="0"/>
    </xf>
    <xf numFmtId="0" fontId="29" fillId="0" borderId="13" xfId="1" applyFont="1" applyFill="1" applyBorder="1" applyAlignment="1" applyProtection="1">
      <alignment horizontal="center" vertical="center" wrapText="1"/>
      <protection locked="0"/>
    </xf>
    <xf numFmtId="0" fontId="30" fillId="0" borderId="15" xfId="1" applyFont="1" applyFill="1" applyBorder="1" applyAlignment="1" applyProtection="1">
      <alignment horizontal="center" vertical="center"/>
    </xf>
    <xf numFmtId="0" fontId="30" fillId="0" borderId="19" xfId="1" applyFont="1" applyFill="1" applyBorder="1" applyAlignment="1" applyProtection="1">
      <alignment horizontal="left" vertical="center"/>
    </xf>
    <xf numFmtId="0" fontId="30" fillId="0" borderId="13" xfId="1" applyFont="1" applyFill="1" applyBorder="1" applyAlignment="1" applyProtection="1">
      <alignment horizontal="right" vertical="center"/>
    </xf>
    <xf numFmtId="0" fontId="29" fillId="0" borderId="8" xfId="1" applyFont="1" applyFill="1" applyBorder="1" applyAlignment="1" applyProtection="1">
      <alignment horizontal="center" vertical="center" wrapText="1"/>
    </xf>
    <xf numFmtId="0" fontId="29" fillId="0" borderId="11" xfId="1" applyFont="1" applyFill="1" applyBorder="1" applyAlignment="1" applyProtection="1">
      <alignment horizontal="center" vertical="center" wrapText="1"/>
    </xf>
    <xf numFmtId="0" fontId="29" fillId="0" borderId="18" xfId="1" applyFont="1" applyFill="1" applyBorder="1" applyAlignment="1" applyProtection="1">
      <alignment horizontal="center" vertical="center" wrapText="1"/>
    </xf>
    <xf numFmtId="0" fontId="29" fillId="0" borderId="14" xfId="1" applyFont="1" applyFill="1" applyBorder="1" applyAlignment="1" applyProtection="1">
      <alignment horizontal="center" vertical="center" wrapText="1"/>
    </xf>
    <xf numFmtId="0" fontId="29" fillId="0" borderId="13" xfId="1" applyFont="1" applyFill="1" applyBorder="1" applyAlignment="1" applyProtection="1">
      <alignment horizontal="center" vertical="center" wrapText="1"/>
    </xf>
    <xf numFmtId="0" fontId="41" fillId="0" borderId="0" xfId="1" applyFont="1" applyFill="1" applyBorder="1" applyAlignment="1" applyProtection="1">
      <alignment horizontal="center" vertical="center" wrapText="1"/>
    </xf>
    <xf numFmtId="0" fontId="41" fillId="0" borderId="0" xfId="1" applyFont="1" applyFill="1" applyBorder="1" applyAlignment="1" applyProtection="1">
      <alignment horizontal="center" vertical="center"/>
      <protection locked="0"/>
    </xf>
    <xf numFmtId="0" fontId="29" fillId="0" borderId="0" xfId="1" applyFont="1" applyFill="1" applyBorder="1" applyAlignment="1" applyProtection="1"/>
    <xf numFmtId="0" fontId="29" fillId="0" borderId="0" xfId="1" applyFont="1" applyFill="1" applyAlignment="1" applyProtection="1">
      <alignment horizontal="right"/>
    </xf>
    <xf numFmtId="0" fontId="29" fillId="0" borderId="17" xfId="1" applyFont="1" applyFill="1" applyBorder="1" applyAlignment="1" applyProtection="1">
      <alignment horizontal="center" vertical="center" wrapText="1"/>
    </xf>
    <xf numFmtId="0" fontId="29" fillId="0" borderId="17" xfId="1" applyFont="1" applyFill="1" applyBorder="1" applyAlignment="1" applyProtection="1">
      <alignment horizontal="center" vertical="center" wrapText="1"/>
      <protection locked="0"/>
    </xf>
    <xf numFmtId="0" fontId="29" fillId="0" borderId="16" xfId="1" applyFont="1" applyFill="1" applyBorder="1" applyAlignment="1" applyProtection="1">
      <alignment horizontal="center" vertical="center" wrapText="1"/>
    </xf>
    <xf numFmtId="0" fontId="29" fillId="0" borderId="19" xfId="1" applyFont="1" applyFill="1" applyBorder="1" applyAlignment="1" applyProtection="1">
      <alignment horizontal="center" vertical="center" wrapText="1"/>
    </xf>
    <xf numFmtId="0" fontId="6" fillId="0" borderId="19" xfId="1" applyFont="1" applyFill="1" applyBorder="1" applyAlignment="1" applyProtection="1">
      <alignment horizontal="center" vertical="center" wrapText="1"/>
      <protection locked="0"/>
    </xf>
    <xf numFmtId="0" fontId="38" fillId="0" borderId="0" xfId="1" applyFont="1" applyFill="1" applyAlignment="1" applyProtection="1">
      <alignment horizontal="center" vertical="center" wrapText="1"/>
    </xf>
    <xf numFmtId="0" fontId="29" fillId="0" borderId="0" xfId="1" applyFont="1" applyFill="1" applyAlignment="1" applyProtection="1">
      <alignment horizontal="right" wrapText="1"/>
    </xf>
    <xf numFmtId="0" fontId="29" fillId="0" borderId="0" xfId="1" applyFont="1" applyFill="1" applyBorder="1" applyAlignment="1" applyProtection="1">
      <alignment horizontal="right" wrapText="1"/>
    </xf>
    <xf numFmtId="0" fontId="3" fillId="0" borderId="0" xfId="10" applyNumberFormat="1" applyFont="1" applyFill="1" applyBorder="1" applyAlignment="1" applyProtection="1">
      <alignment horizontal="center" vertical="center"/>
    </xf>
    <xf numFmtId="0" fontId="5" fillId="0" borderId="2" xfId="8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center" vertical="center" wrapText="1"/>
    </xf>
    <xf numFmtId="0" fontId="5" fillId="0" borderId="4" xfId="8" applyFont="1" applyFill="1" applyBorder="1" applyAlignment="1">
      <alignment horizontal="center" vertical="center" wrapText="1"/>
    </xf>
    <xf numFmtId="0" fontId="5" fillId="0" borderId="5" xfId="8" applyFont="1" applyFill="1" applyBorder="1" applyAlignment="1">
      <alignment horizontal="center" vertical="center" wrapText="1"/>
    </xf>
    <xf numFmtId="0" fontId="5" fillId="0" borderId="6" xfId="8" applyFont="1" applyFill="1" applyBorder="1" applyAlignment="1">
      <alignment horizontal="center" vertical="center" wrapText="1"/>
    </xf>
    <xf numFmtId="0" fontId="1" fillId="4" borderId="0" xfId="10" applyFill="1" applyAlignment="1">
      <alignment vertical="center"/>
    </xf>
  </cellXfs>
  <cellStyles count="11">
    <cellStyle name="Normal" xfId="1"/>
    <cellStyle name="常规" xfId="0" builtinId="0"/>
    <cellStyle name="常规 11" xfId="2"/>
    <cellStyle name="常规 2" xfId="3"/>
    <cellStyle name="常规 2 11" xfId="4"/>
    <cellStyle name="常规 2 2" xfId="5"/>
    <cellStyle name="常规 3" xfId="6"/>
    <cellStyle name="常规 3 2" xfId="7"/>
    <cellStyle name="常规 3 3" xfId="8"/>
    <cellStyle name="常规 4" xfId="9"/>
    <cellStyle name="常规 5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tabSelected="1" workbookViewId="0">
      <pane xSplit="1" ySplit="6" topLeftCell="B22" activePane="bottomRight" state="frozen"/>
      <selection pane="topRight"/>
      <selection pane="bottomLeft"/>
      <selection pane="bottomRight" activeCell="D7" sqref="D7:D25"/>
    </sheetView>
  </sheetViews>
  <sheetFormatPr defaultColWidth="8" defaultRowHeight="12"/>
  <cols>
    <col min="1" max="1" width="39.5546875" style="20" customWidth="1"/>
    <col min="2" max="2" width="43.109375" style="20" customWidth="1"/>
    <col min="3" max="3" width="40.44140625" style="20" customWidth="1"/>
    <col min="4" max="4" width="46.109375" style="20" customWidth="1"/>
    <col min="5" max="5" width="8" style="10" customWidth="1"/>
    <col min="6" max="16384" width="8" style="10"/>
  </cols>
  <sheetData>
    <row r="1" spans="1:4" ht="12" customHeight="1">
      <c r="A1" s="21"/>
      <c r="B1" s="21"/>
      <c r="C1" s="21"/>
      <c r="D1" s="107"/>
    </row>
    <row r="2" spans="1:4" s="106" customFormat="1" ht="36" customHeight="1">
      <c r="A2" s="205" t="s">
        <v>0</v>
      </c>
      <c r="B2" s="206"/>
      <c r="C2" s="206"/>
      <c r="D2" s="206"/>
    </row>
    <row r="3" spans="1:4" s="8" customFormat="1" ht="24" customHeight="1">
      <c r="A3" s="207" t="s">
        <v>243</v>
      </c>
      <c r="B3" s="208"/>
      <c r="C3" s="95"/>
      <c r="D3" s="108" t="s">
        <v>1</v>
      </c>
    </row>
    <row r="4" spans="1:4" ht="19.5" customHeight="1">
      <c r="A4" s="209" t="s">
        <v>2</v>
      </c>
      <c r="B4" s="210"/>
      <c r="C4" s="209" t="s">
        <v>3</v>
      </c>
      <c r="D4" s="210"/>
    </row>
    <row r="5" spans="1:4" ht="19.5" customHeight="1">
      <c r="A5" s="211" t="s">
        <v>4</v>
      </c>
      <c r="B5" s="211" t="s">
        <v>5</v>
      </c>
      <c r="C5" s="211" t="s">
        <v>6</v>
      </c>
      <c r="D5" s="211" t="s">
        <v>5</v>
      </c>
    </row>
    <row r="6" spans="1:4" ht="19.5" customHeight="1">
      <c r="A6" s="212"/>
      <c r="B6" s="212"/>
      <c r="C6" s="212"/>
      <c r="D6" s="212"/>
    </row>
    <row r="7" spans="1:4" ht="20.25" customHeight="1">
      <c r="A7" s="100" t="s">
        <v>7</v>
      </c>
      <c r="B7" s="114">
        <v>2377.31</v>
      </c>
      <c r="C7" s="100" t="s">
        <v>8</v>
      </c>
      <c r="D7" s="93">
        <v>958.38</v>
      </c>
    </row>
    <row r="8" spans="1:4" ht="20.25" customHeight="1">
      <c r="A8" s="100" t="s">
        <v>9</v>
      </c>
      <c r="B8" s="93"/>
      <c r="C8" s="100" t="s">
        <v>10</v>
      </c>
      <c r="D8" s="93"/>
    </row>
    <row r="9" spans="1:4" ht="20.25" customHeight="1">
      <c r="A9" s="100" t="s">
        <v>11</v>
      </c>
      <c r="B9" s="93"/>
      <c r="C9" s="100" t="s">
        <v>12</v>
      </c>
      <c r="D9" s="93"/>
    </row>
    <row r="10" spans="1:4" ht="20.25" customHeight="1">
      <c r="A10" s="100" t="s">
        <v>13</v>
      </c>
      <c r="B10" s="98"/>
      <c r="C10" s="100" t="s">
        <v>14</v>
      </c>
      <c r="D10" s="93"/>
    </row>
    <row r="11" spans="1:4" ht="20.25" customHeight="1">
      <c r="A11" s="100" t="s">
        <v>15</v>
      </c>
      <c r="B11" s="98"/>
      <c r="C11" s="100" t="s">
        <v>16</v>
      </c>
      <c r="D11" s="93"/>
    </row>
    <row r="12" spans="1:4" ht="20.25" customHeight="1">
      <c r="A12" s="100" t="s">
        <v>17</v>
      </c>
      <c r="B12" s="98"/>
      <c r="C12" s="100" t="s">
        <v>18</v>
      </c>
      <c r="D12" s="93"/>
    </row>
    <row r="13" spans="1:4" ht="20.25" customHeight="1">
      <c r="A13" s="100" t="s">
        <v>19</v>
      </c>
      <c r="B13" s="98"/>
      <c r="C13" s="100" t="s">
        <v>20</v>
      </c>
      <c r="D13" s="93">
        <v>61.45</v>
      </c>
    </row>
    <row r="14" spans="1:4" ht="20.25" customHeight="1">
      <c r="A14" s="109" t="s">
        <v>21</v>
      </c>
      <c r="B14" s="98"/>
      <c r="C14" s="100" t="s">
        <v>22</v>
      </c>
      <c r="D14" s="93">
        <v>174.3</v>
      </c>
    </row>
    <row r="15" spans="1:4" ht="20.25" customHeight="1">
      <c r="A15" s="109" t="s">
        <v>23</v>
      </c>
      <c r="B15" s="110"/>
      <c r="C15" s="100" t="s">
        <v>24</v>
      </c>
      <c r="D15" s="93">
        <v>164.15</v>
      </c>
    </row>
    <row r="16" spans="1:4" ht="20.25" customHeight="1">
      <c r="A16" s="111"/>
      <c r="B16" s="111"/>
      <c r="C16" s="100" t="s">
        <v>25</v>
      </c>
      <c r="D16" s="93"/>
    </row>
    <row r="17" spans="1:4" ht="20.25" customHeight="1">
      <c r="A17" s="111"/>
      <c r="B17" s="111"/>
      <c r="C17" s="100" t="s">
        <v>26</v>
      </c>
      <c r="D17" s="93"/>
    </row>
    <row r="18" spans="1:4" ht="20.25" customHeight="1">
      <c r="A18" s="111"/>
      <c r="B18" s="111"/>
      <c r="C18" s="100" t="s">
        <v>27</v>
      </c>
      <c r="D18" s="93">
        <v>894.01</v>
      </c>
    </row>
    <row r="19" spans="1:4" ht="20.25" customHeight="1">
      <c r="A19" s="111"/>
      <c r="B19" s="111"/>
      <c r="C19" s="100" t="s">
        <v>28</v>
      </c>
      <c r="D19" s="93"/>
    </row>
    <row r="20" spans="1:4" ht="20.25" customHeight="1">
      <c r="A20" s="111"/>
      <c r="B20" s="111"/>
      <c r="C20" s="100" t="s">
        <v>29</v>
      </c>
      <c r="D20" s="93"/>
    </row>
    <row r="21" spans="1:4" ht="20.25" customHeight="1">
      <c r="A21" s="111"/>
      <c r="B21" s="111"/>
      <c r="C21" s="100" t="s">
        <v>30</v>
      </c>
      <c r="D21" s="93"/>
    </row>
    <row r="22" spans="1:4" ht="20.25" customHeight="1">
      <c r="A22" s="111"/>
      <c r="B22" s="111"/>
      <c r="C22" s="100" t="s">
        <v>31</v>
      </c>
      <c r="D22" s="93"/>
    </row>
    <row r="23" spans="1:4" ht="20.25" customHeight="1">
      <c r="A23" s="111"/>
      <c r="B23" s="111"/>
      <c r="C23" s="100" t="s">
        <v>32</v>
      </c>
      <c r="D23" s="93"/>
    </row>
    <row r="24" spans="1:4" ht="20.25" customHeight="1">
      <c r="A24" s="111"/>
      <c r="B24" s="111"/>
      <c r="C24" s="100" t="s">
        <v>33</v>
      </c>
      <c r="D24" s="93"/>
    </row>
    <row r="25" spans="1:4" ht="20.25" customHeight="1">
      <c r="A25" s="111"/>
      <c r="B25" s="111"/>
      <c r="C25" s="100" t="s">
        <v>34</v>
      </c>
      <c r="D25" s="93">
        <v>125.02</v>
      </c>
    </row>
    <row r="26" spans="1:4" ht="20.25" customHeight="1">
      <c r="A26" s="111"/>
      <c r="B26" s="111"/>
      <c r="C26" s="100" t="s">
        <v>35</v>
      </c>
      <c r="D26" s="93"/>
    </row>
    <row r="27" spans="1:4" ht="20.25" customHeight="1">
      <c r="A27" s="111"/>
      <c r="B27" s="111"/>
      <c r="C27" s="100" t="s">
        <v>36</v>
      </c>
      <c r="D27" s="93"/>
    </row>
    <row r="28" spans="1:4" ht="20.25" customHeight="1">
      <c r="A28" s="111"/>
      <c r="B28" s="111"/>
      <c r="C28" s="100" t="s">
        <v>37</v>
      </c>
      <c r="D28" s="93"/>
    </row>
    <row r="29" spans="1:4" ht="20.25" customHeight="1">
      <c r="A29" s="111"/>
      <c r="B29" s="111"/>
      <c r="C29" s="100" t="s">
        <v>38</v>
      </c>
      <c r="D29" s="93"/>
    </row>
    <row r="30" spans="1:4" ht="20.25" customHeight="1">
      <c r="A30" s="112" t="s">
        <v>39</v>
      </c>
      <c r="B30" s="114">
        <v>2377.31</v>
      </c>
      <c r="C30" s="103" t="s">
        <v>40</v>
      </c>
      <c r="D30" s="114">
        <v>2377.31</v>
      </c>
    </row>
    <row r="31" spans="1:4" ht="20.25" customHeight="1">
      <c r="A31" s="109" t="s">
        <v>42</v>
      </c>
      <c r="B31" s="116"/>
      <c r="C31" s="100" t="s">
        <v>43</v>
      </c>
      <c r="D31" s="105" t="s">
        <v>44</v>
      </c>
    </row>
    <row r="32" spans="1:4" ht="20.25" customHeight="1">
      <c r="A32" s="113" t="s">
        <v>45</v>
      </c>
      <c r="B32" s="114"/>
      <c r="C32" s="103" t="s">
        <v>46</v>
      </c>
      <c r="D32" s="114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15" type="noConversion"/>
  <printOptions horizontalCentered="1"/>
  <pageMargins left="0.39305555555555555" right="0.39305555555555555" top="0.51180555555555551" bottom="0.51180555555555551" header="0.31458333333333333" footer="0.31458333333333333"/>
  <pageSetup paperSize="9" scale="83" orientation="landscape" r:id="rId1"/>
  <headerFooter>
    <oddHeader>&amp;L&amp;"黑体"&amp;19附件4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8"/>
  <sheetViews>
    <sheetView workbookViewId="0">
      <selection activeCell="A8" sqref="A8"/>
    </sheetView>
  </sheetViews>
  <sheetFormatPr defaultColWidth="9.109375" defaultRowHeight="12"/>
  <cols>
    <col min="1" max="1" width="34.33203125" style="9" customWidth="1"/>
    <col min="2" max="2" width="29" style="9" customWidth="1"/>
    <col min="3" max="5" width="23.5546875" style="9" customWidth="1"/>
    <col min="6" max="6" width="11.33203125" style="10" customWidth="1"/>
    <col min="7" max="7" width="25.109375" style="9" customWidth="1"/>
    <col min="8" max="8" width="15.5546875" style="10" customWidth="1"/>
    <col min="9" max="9" width="13.44140625" style="10" customWidth="1"/>
    <col min="10" max="10" width="18.88671875" style="9" customWidth="1"/>
    <col min="11" max="11" width="9.109375" style="10" customWidth="1"/>
    <col min="12" max="12" width="9.109375" style="10" bestFit="1"/>
    <col min="13" max="16384" width="9.109375" style="10"/>
  </cols>
  <sheetData>
    <row r="1" spans="1:10" ht="12" customHeight="1">
      <c r="J1" s="19"/>
    </row>
    <row r="2" spans="1:10" ht="36" customHeight="1">
      <c r="A2" s="273" t="s">
        <v>186</v>
      </c>
      <c r="B2" s="273"/>
      <c r="C2" s="273"/>
      <c r="D2" s="273"/>
      <c r="E2" s="273"/>
      <c r="F2" s="274"/>
      <c r="G2" s="273"/>
      <c r="H2" s="274"/>
      <c r="I2" s="274"/>
      <c r="J2" s="273"/>
    </row>
    <row r="3" spans="1:10" s="8" customFormat="1" ht="24" customHeight="1">
      <c r="A3" s="275" t="s">
        <v>242</v>
      </c>
      <c r="B3" s="276"/>
      <c r="C3" s="276"/>
      <c r="D3" s="276"/>
      <c r="E3" s="276"/>
      <c r="F3" s="277"/>
      <c r="G3" s="276"/>
      <c r="H3" s="277"/>
      <c r="J3" s="11"/>
    </row>
    <row r="4" spans="1:10" ht="44.25" customHeight="1">
      <c r="A4" s="12" t="s">
        <v>176</v>
      </c>
      <c r="B4" s="12" t="s">
        <v>177</v>
      </c>
      <c r="C4" s="12" t="s">
        <v>178</v>
      </c>
      <c r="D4" s="12" t="s">
        <v>179</v>
      </c>
      <c r="E4" s="12" t="s">
        <v>180</v>
      </c>
      <c r="F4" s="13" t="s">
        <v>181</v>
      </c>
      <c r="G4" s="12" t="s">
        <v>182</v>
      </c>
      <c r="H4" s="13" t="s">
        <v>183</v>
      </c>
      <c r="I4" s="13" t="s">
        <v>184</v>
      </c>
      <c r="J4" s="12" t="s">
        <v>185</v>
      </c>
    </row>
    <row r="5" spans="1:10" ht="14.25" customHeight="1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3">
        <v>6</v>
      </c>
      <c r="G5" s="12">
        <v>7</v>
      </c>
      <c r="H5" s="13">
        <v>8</v>
      </c>
      <c r="I5" s="13">
        <v>9</v>
      </c>
      <c r="J5" s="12">
        <v>10</v>
      </c>
    </row>
    <row r="6" spans="1:10" ht="42" customHeight="1">
      <c r="A6" s="14" t="s">
        <v>41</v>
      </c>
      <c r="B6" s="15"/>
      <c r="C6" s="15"/>
      <c r="D6" s="15"/>
      <c r="E6" s="16"/>
      <c r="F6" s="17"/>
      <c r="G6" s="16"/>
      <c r="H6" s="17"/>
      <c r="I6" s="17"/>
      <c r="J6" s="16"/>
    </row>
    <row r="7" spans="1:10" ht="42.75" customHeight="1">
      <c r="A7" s="18" t="s">
        <v>41</v>
      </c>
      <c r="B7" s="18" t="s">
        <v>41</v>
      </c>
      <c r="C7" s="18" t="s">
        <v>41</v>
      </c>
      <c r="D7" s="18" t="s">
        <v>41</v>
      </c>
      <c r="E7" s="14" t="s">
        <v>41</v>
      </c>
      <c r="F7" s="18" t="s">
        <v>41</v>
      </c>
      <c r="G7" s="14" t="s">
        <v>41</v>
      </c>
      <c r="H7" s="18" t="s">
        <v>41</v>
      </c>
      <c r="I7" s="18" t="s">
        <v>41</v>
      </c>
      <c r="J7" s="14" t="s">
        <v>41</v>
      </c>
    </row>
    <row r="8" spans="1:10">
      <c r="A8" s="316" t="s">
        <v>594</v>
      </c>
    </row>
  </sheetData>
  <mergeCells count="2">
    <mergeCell ref="A2:J2"/>
    <mergeCell ref="A3:H3"/>
  </mergeCells>
  <phoneticPr fontId="15" type="noConversion"/>
  <printOptions horizontalCentered="1"/>
  <pageMargins left="0.39370078740157483" right="0.39370078740157483" top="0.51181102362204722" bottom="0.51181102362204722" header="0.31496062992125984" footer="0.31496062992125984"/>
  <pageSetup paperSize="9" scale="6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9"/>
  <sheetViews>
    <sheetView workbookViewId="0">
      <selection activeCell="A9" sqref="A9"/>
    </sheetView>
  </sheetViews>
  <sheetFormatPr defaultColWidth="9.109375" defaultRowHeight="14.25" customHeight="1"/>
  <cols>
    <col min="1" max="1" width="20.6640625" style="69" customWidth="1"/>
    <col min="2" max="2" width="32.109375" style="20" customWidth="1"/>
    <col min="3" max="3" width="27.6640625" style="20" customWidth="1"/>
    <col min="4" max="5" width="36.6640625" style="20" customWidth="1"/>
    <col min="6" max="6" width="9.109375" style="20" customWidth="1"/>
    <col min="7" max="7" width="9.109375" style="20" bestFit="1"/>
    <col min="8" max="16384" width="9.109375" style="20"/>
  </cols>
  <sheetData>
    <row r="1" spans="1:5" ht="12" customHeight="1">
      <c r="A1" s="70">
        <v>0</v>
      </c>
      <c r="B1" s="71">
        <v>1</v>
      </c>
      <c r="C1" s="72"/>
      <c r="D1" s="72"/>
      <c r="E1" s="72"/>
    </row>
    <row r="2" spans="1:5" ht="36" customHeight="1">
      <c r="A2" s="281" t="s">
        <v>245</v>
      </c>
      <c r="B2" s="282"/>
      <c r="C2" s="282"/>
      <c r="D2" s="282"/>
      <c r="E2" s="282"/>
    </row>
    <row r="3" spans="1:5" s="35" customFormat="1" ht="24" customHeight="1">
      <c r="A3" s="235" t="s">
        <v>242</v>
      </c>
      <c r="B3" s="283"/>
      <c r="C3" s="284"/>
      <c r="D3" s="73"/>
      <c r="E3" s="73" t="s">
        <v>1</v>
      </c>
    </row>
    <row r="4" spans="1:5" ht="19.5" customHeight="1">
      <c r="A4" s="285" t="s">
        <v>65</v>
      </c>
      <c r="B4" s="211" t="s">
        <v>66</v>
      </c>
      <c r="C4" s="209" t="s">
        <v>187</v>
      </c>
      <c r="D4" s="254"/>
      <c r="E4" s="210"/>
    </row>
    <row r="5" spans="1:5" ht="18.75" customHeight="1">
      <c r="A5" s="286"/>
      <c r="B5" s="287"/>
      <c r="C5" s="25" t="s">
        <v>51</v>
      </c>
      <c r="D5" s="26" t="s">
        <v>67</v>
      </c>
      <c r="E5" s="25" t="s">
        <v>68</v>
      </c>
    </row>
    <row r="6" spans="1:5" ht="18.75" customHeight="1">
      <c r="A6" s="74">
        <v>1</v>
      </c>
      <c r="B6" s="31">
        <v>2</v>
      </c>
      <c r="C6" s="31">
        <v>3</v>
      </c>
      <c r="D6" s="31">
        <v>4</v>
      </c>
      <c r="E6" s="31">
        <v>5</v>
      </c>
    </row>
    <row r="7" spans="1:5" ht="18.75" customHeight="1">
      <c r="A7" s="14" t="s">
        <v>41</v>
      </c>
      <c r="B7" s="14" t="s">
        <v>41</v>
      </c>
      <c r="C7" s="75" t="s">
        <v>41</v>
      </c>
      <c r="D7" s="76" t="s">
        <v>41</v>
      </c>
      <c r="E7" s="76" t="s">
        <v>41</v>
      </c>
    </row>
    <row r="8" spans="1:5" ht="18.75" customHeight="1">
      <c r="A8" s="256" t="s">
        <v>75</v>
      </c>
      <c r="B8" s="257" t="s">
        <v>75</v>
      </c>
      <c r="C8" s="75" t="s">
        <v>41</v>
      </c>
      <c r="D8" s="76" t="s">
        <v>41</v>
      </c>
      <c r="E8" s="76" t="s">
        <v>41</v>
      </c>
    </row>
    <row r="9" spans="1:5" ht="14.25" customHeight="1">
      <c r="A9" s="316" t="s">
        <v>594</v>
      </c>
    </row>
  </sheetData>
  <mergeCells count="6">
    <mergeCell ref="A2:E2"/>
    <mergeCell ref="A3:C3"/>
    <mergeCell ref="C4:E4"/>
    <mergeCell ref="A8:B8"/>
    <mergeCell ref="A4:A5"/>
    <mergeCell ref="B4:B5"/>
  </mergeCells>
  <phoneticPr fontId="15" type="noConversion"/>
  <printOptions horizontalCentered="1"/>
  <pageMargins left="0.39370078740157483" right="0.39370078740157483" top="0.51181102362204722" bottom="0.51181102362204722" header="0.31496062992125984" footer="0.31496062992125984"/>
  <pageSetup paperSize="9" scale="92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V11"/>
  <sheetViews>
    <sheetView workbookViewId="0">
      <selection activeCell="A11" sqref="A11"/>
    </sheetView>
  </sheetViews>
  <sheetFormatPr defaultColWidth="9.109375" defaultRowHeight="14.25" customHeight="1"/>
  <cols>
    <col min="1" max="1" width="39.109375" style="20" customWidth="1"/>
    <col min="2" max="2" width="21.6640625" style="20" customWidth="1"/>
    <col min="3" max="3" width="35.33203125" style="20" customWidth="1"/>
    <col min="4" max="4" width="7.6640625" style="20" customWidth="1"/>
    <col min="5" max="6" width="10.33203125" style="20" customWidth="1"/>
    <col min="7" max="7" width="12" style="20" customWidth="1"/>
    <col min="8" max="12" width="10" style="20" customWidth="1"/>
    <col min="13" max="13" width="12.109375" style="20" customWidth="1"/>
    <col min="14" max="15" width="10" style="20" customWidth="1"/>
    <col min="16" max="16" width="9.109375" style="10" customWidth="1"/>
    <col min="17" max="18" width="9.109375" style="20" customWidth="1"/>
    <col min="19" max="20" width="12.6640625" style="20" customWidth="1"/>
    <col min="21" max="21" width="9.109375" style="10" customWidth="1"/>
    <col min="22" max="22" width="10.44140625" style="20" customWidth="1"/>
    <col min="23" max="23" width="9.109375" style="10" customWidth="1"/>
    <col min="24" max="24" width="9.109375" style="10" bestFit="1"/>
    <col min="25" max="16384" width="9.109375" style="10"/>
  </cols>
  <sheetData>
    <row r="1" spans="1:22" ht="13.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U1" s="19"/>
      <c r="V1" s="68"/>
    </row>
    <row r="2" spans="1:22" s="62" customFormat="1" ht="45" customHeight="1">
      <c r="A2" s="298" t="s">
        <v>188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99"/>
      <c r="Q2" s="271"/>
      <c r="R2" s="271"/>
      <c r="S2" s="271"/>
      <c r="T2" s="271"/>
      <c r="U2" s="299"/>
      <c r="V2" s="271"/>
    </row>
    <row r="3" spans="1:22" s="8" customFormat="1" ht="25.95" customHeight="1">
      <c r="A3" s="207" t="s">
        <v>242</v>
      </c>
      <c r="B3" s="300"/>
      <c r="C3" s="300"/>
      <c r="D3" s="300"/>
      <c r="E3" s="300"/>
      <c r="F3" s="300"/>
      <c r="G3" s="41"/>
      <c r="H3" s="41"/>
      <c r="I3" s="41"/>
      <c r="J3" s="41"/>
      <c r="K3" s="41"/>
      <c r="L3" s="41"/>
      <c r="M3" s="41"/>
      <c r="N3" s="41"/>
      <c r="O3" s="41"/>
      <c r="Q3" s="35"/>
      <c r="R3" s="35"/>
      <c r="S3" s="35"/>
      <c r="T3" s="35"/>
      <c r="U3" s="301" t="s">
        <v>123</v>
      </c>
      <c r="V3" s="301"/>
    </row>
    <row r="4" spans="1:22" ht="15.75" customHeight="1">
      <c r="A4" s="293" t="s">
        <v>189</v>
      </c>
      <c r="B4" s="295" t="s">
        <v>190</v>
      </c>
      <c r="C4" s="295" t="s">
        <v>191</v>
      </c>
      <c r="D4" s="295" t="s">
        <v>192</v>
      </c>
      <c r="E4" s="295" t="s">
        <v>193</v>
      </c>
      <c r="F4" s="295" t="s">
        <v>194</v>
      </c>
      <c r="G4" s="302" t="s">
        <v>138</v>
      </c>
      <c r="H4" s="302"/>
      <c r="I4" s="302"/>
      <c r="J4" s="302"/>
      <c r="K4" s="302"/>
      <c r="L4" s="302"/>
      <c r="M4" s="302"/>
      <c r="N4" s="302"/>
      <c r="O4" s="302"/>
      <c r="P4" s="303"/>
      <c r="Q4" s="302"/>
      <c r="R4" s="302"/>
      <c r="S4" s="302"/>
      <c r="T4" s="302"/>
      <c r="U4" s="303"/>
      <c r="V4" s="304"/>
    </row>
    <row r="5" spans="1:22" ht="17.25" customHeight="1">
      <c r="A5" s="294"/>
      <c r="B5" s="296"/>
      <c r="C5" s="296"/>
      <c r="D5" s="296"/>
      <c r="E5" s="296"/>
      <c r="F5" s="296"/>
      <c r="G5" s="296" t="s">
        <v>51</v>
      </c>
      <c r="H5" s="305" t="s">
        <v>54</v>
      </c>
      <c r="I5" s="305"/>
      <c r="J5" s="305"/>
      <c r="K5" s="305"/>
      <c r="L5" s="305"/>
      <c r="M5" s="297"/>
      <c r="N5" s="296" t="s">
        <v>195</v>
      </c>
      <c r="O5" s="296" t="s">
        <v>196</v>
      </c>
      <c r="P5" s="288" t="s">
        <v>197</v>
      </c>
      <c r="Q5" s="305" t="s">
        <v>198</v>
      </c>
      <c r="R5" s="305"/>
      <c r="S5" s="305"/>
      <c r="T5" s="305"/>
      <c r="U5" s="306"/>
      <c r="V5" s="297"/>
    </row>
    <row r="6" spans="1:22" ht="54" customHeight="1">
      <c r="A6" s="237"/>
      <c r="B6" s="297"/>
      <c r="C6" s="297"/>
      <c r="D6" s="297"/>
      <c r="E6" s="297"/>
      <c r="F6" s="297"/>
      <c r="G6" s="297"/>
      <c r="H6" s="42" t="s">
        <v>53</v>
      </c>
      <c r="I6" s="42" t="s">
        <v>169</v>
      </c>
      <c r="J6" s="42" t="s">
        <v>170</v>
      </c>
      <c r="K6" s="42" t="s">
        <v>171</v>
      </c>
      <c r="L6" s="42" t="s">
        <v>172</v>
      </c>
      <c r="M6" s="42" t="s">
        <v>173</v>
      </c>
      <c r="N6" s="297"/>
      <c r="O6" s="297"/>
      <c r="P6" s="289"/>
      <c r="Q6" s="42" t="s">
        <v>53</v>
      </c>
      <c r="R6" s="42" t="s">
        <v>58</v>
      </c>
      <c r="S6" s="42" t="s">
        <v>168</v>
      </c>
      <c r="T6" s="42" t="s">
        <v>60</v>
      </c>
      <c r="U6" s="44" t="s">
        <v>61</v>
      </c>
      <c r="V6" s="42" t="s">
        <v>62</v>
      </c>
    </row>
    <row r="7" spans="1:22" ht="15" customHeight="1">
      <c r="A7" s="27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  <c r="R7" s="64">
        <v>18</v>
      </c>
      <c r="S7" s="64">
        <v>19</v>
      </c>
      <c r="T7" s="64">
        <v>20</v>
      </c>
      <c r="U7" s="64">
        <v>21</v>
      </c>
      <c r="V7" s="64">
        <v>22</v>
      </c>
    </row>
    <row r="8" spans="1:22" ht="21" customHeight="1">
      <c r="A8" s="65" t="s">
        <v>41</v>
      </c>
      <c r="B8" s="66"/>
      <c r="C8" s="66"/>
      <c r="D8" s="66"/>
      <c r="E8" s="67"/>
      <c r="F8" s="45" t="s">
        <v>41</v>
      </c>
      <c r="G8" s="45" t="s">
        <v>41</v>
      </c>
      <c r="H8" s="45" t="s">
        <v>41</v>
      </c>
      <c r="I8" s="45" t="s">
        <v>41</v>
      </c>
      <c r="J8" s="45" t="s">
        <v>41</v>
      </c>
      <c r="K8" s="45" t="s">
        <v>41</v>
      </c>
      <c r="L8" s="45" t="s">
        <v>41</v>
      </c>
      <c r="M8" s="45" t="s">
        <v>41</v>
      </c>
      <c r="N8" s="45" t="s">
        <v>41</v>
      </c>
      <c r="O8" s="45" t="s">
        <v>41</v>
      </c>
      <c r="P8" s="45" t="s">
        <v>41</v>
      </c>
      <c r="Q8" s="45" t="s">
        <v>41</v>
      </c>
      <c r="R8" s="45" t="s">
        <v>41</v>
      </c>
      <c r="S8" s="45" t="s">
        <v>41</v>
      </c>
      <c r="T8" s="45"/>
      <c r="U8" s="45" t="s">
        <v>41</v>
      </c>
      <c r="V8" s="45" t="s">
        <v>41</v>
      </c>
    </row>
    <row r="9" spans="1:22" ht="21" customHeight="1">
      <c r="A9" s="65" t="s">
        <v>41</v>
      </c>
      <c r="B9" s="66" t="s">
        <v>41</v>
      </c>
      <c r="C9" s="66" t="s">
        <v>41</v>
      </c>
      <c r="D9" s="66" t="s">
        <v>41</v>
      </c>
      <c r="E9" s="67" t="s">
        <v>41</v>
      </c>
      <c r="F9" s="67" t="s">
        <v>41</v>
      </c>
      <c r="G9" s="67" t="s">
        <v>41</v>
      </c>
      <c r="H9" s="67" t="s">
        <v>41</v>
      </c>
      <c r="I9" s="67" t="s">
        <v>41</v>
      </c>
      <c r="J9" s="67" t="s">
        <v>41</v>
      </c>
      <c r="K9" s="67" t="s">
        <v>41</v>
      </c>
      <c r="L9" s="67" t="s">
        <v>41</v>
      </c>
      <c r="M9" s="67" t="s">
        <v>41</v>
      </c>
      <c r="N9" s="67" t="s">
        <v>41</v>
      </c>
      <c r="O9" s="67" t="s">
        <v>41</v>
      </c>
      <c r="P9" s="45" t="s">
        <v>41</v>
      </c>
      <c r="Q9" s="67" t="s">
        <v>41</v>
      </c>
      <c r="R9" s="67" t="s">
        <v>41</v>
      </c>
      <c r="S9" s="67" t="s">
        <v>41</v>
      </c>
      <c r="T9" s="67"/>
      <c r="U9" s="45" t="s">
        <v>41</v>
      </c>
      <c r="V9" s="67" t="s">
        <v>41</v>
      </c>
    </row>
    <row r="10" spans="1:22" ht="21" customHeight="1">
      <c r="A10" s="290" t="s">
        <v>75</v>
      </c>
      <c r="B10" s="291"/>
      <c r="C10" s="291"/>
      <c r="D10" s="291"/>
      <c r="E10" s="292"/>
      <c r="F10" s="45" t="s">
        <v>41</v>
      </c>
      <c r="G10" s="45" t="s">
        <v>41</v>
      </c>
      <c r="H10" s="45" t="s">
        <v>41</v>
      </c>
      <c r="I10" s="45" t="s">
        <v>41</v>
      </c>
      <c r="J10" s="45" t="s">
        <v>41</v>
      </c>
      <c r="K10" s="45" t="s">
        <v>41</v>
      </c>
      <c r="L10" s="45" t="s">
        <v>41</v>
      </c>
      <c r="M10" s="45" t="s">
        <v>41</v>
      </c>
      <c r="N10" s="45" t="s">
        <v>41</v>
      </c>
      <c r="O10" s="45" t="s">
        <v>41</v>
      </c>
      <c r="P10" s="45" t="s">
        <v>41</v>
      </c>
      <c r="Q10" s="45" t="s">
        <v>41</v>
      </c>
      <c r="R10" s="45" t="s">
        <v>41</v>
      </c>
      <c r="S10" s="45" t="s">
        <v>41</v>
      </c>
      <c r="T10" s="45"/>
      <c r="U10" s="45" t="s">
        <v>41</v>
      </c>
      <c r="V10" s="45" t="s">
        <v>41</v>
      </c>
    </row>
    <row r="11" spans="1:22" ht="14.25" customHeight="1">
      <c r="A11" s="316" t="s">
        <v>594</v>
      </c>
    </row>
  </sheetData>
  <mergeCells count="17">
    <mergeCell ref="A2:V2"/>
    <mergeCell ref="A3:F3"/>
    <mergeCell ref="U3:V3"/>
    <mergeCell ref="G4:V4"/>
    <mergeCell ref="H5:M5"/>
    <mergeCell ref="Q5:V5"/>
    <mergeCell ref="F4:F6"/>
    <mergeCell ref="G5:G6"/>
    <mergeCell ref="N5:N6"/>
    <mergeCell ref="O5:O6"/>
    <mergeCell ref="P5:P6"/>
    <mergeCell ref="A10:E10"/>
    <mergeCell ref="A4:A6"/>
    <mergeCell ref="B4:B6"/>
    <mergeCell ref="C4:C6"/>
    <mergeCell ref="D4:D6"/>
    <mergeCell ref="E4:E6"/>
  </mergeCells>
  <phoneticPr fontId="15" type="noConversion"/>
  <printOptions horizontalCentered="1"/>
  <pageMargins left="0.39370078740157483" right="0.39370078740157483" top="0.51181102362204722" bottom="0.51181102362204722" header="0.31496062992125984" footer="0.31496062992125984"/>
  <pageSetup paperSize="9" scale="4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X12"/>
  <sheetViews>
    <sheetView workbookViewId="0">
      <selection activeCell="A12" sqref="A12"/>
    </sheetView>
  </sheetViews>
  <sheetFormatPr defaultColWidth="8.6640625" defaultRowHeight="14.25" customHeight="1"/>
  <cols>
    <col min="1" max="7" width="9.109375" style="39" customWidth="1"/>
    <col min="8" max="8" width="12" style="20" customWidth="1"/>
    <col min="9" max="13" width="10" style="20" customWidth="1"/>
    <col min="14" max="14" width="10.88671875" style="10" customWidth="1"/>
    <col min="15" max="15" width="9.109375" style="20" customWidth="1"/>
    <col min="16" max="17" width="10" style="20" customWidth="1"/>
    <col min="18" max="18" width="9.109375" style="10" customWidth="1"/>
    <col min="19" max="20" width="9.109375" style="20" customWidth="1"/>
    <col min="21" max="22" width="12.6640625" style="20" customWidth="1"/>
    <col min="23" max="23" width="9.109375" style="10" customWidth="1"/>
    <col min="24" max="24" width="10.44140625" style="20" customWidth="1"/>
    <col min="25" max="25" width="9.109375" style="10" customWidth="1"/>
    <col min="26" max="253" width="9.109375" style="10" bestFit="1" customWidth="1"/>
    <col min="254" max="16384" width="8.6640625" style="10"/>
  </cols>
  <sheetData>
    <row r="1" spans="1:24" ht="13.5" customHeight="1">
      <c r="A1" s="21"/>
      <c r="B1" s="21"/>
      <c r="C1" s="21"/>
      <c r="D1" s="21"/>
      <c r="E1" s="21"/>
      <c r="F1" s="21"/>
      <c r="G1" s="21"/>
      <c r="H1" s="40"/>
      <c r="I1" s="40"/>
      <c r="J1" s="40"/>
      <c r="K1" s="40"/>
      <c r="L1" s="40"/>
      <c r="M1" s="40"/>
      <c r="N1" s="53"/>
      <c r="O1" s="40"/>
      <c r="P1" s="40"/>
      <c r="Q1" s="40"/>
      <c r="R1" s="57"/>
      <c r="S1" s="58"/>
      <c r="T1" s="58"/>
      <c r="U1" s="58"/>
      <c r="V1" s="58"/>
      <c r="W1" s="59"/>
      <c r="X1" s="60"/>
    </row>
    <row r="2" spans="1:24" s="38" customFormat="1" ht="45" customHeight="1">
      <c r="A2" s="307" t="s">
        <v>199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</row>
    <row r="3" spans="1:24" s="8" customFormat="1" ht="26.1" customHeight="1">
      <c r="A3" s="207" t="s">
        <v>242</v>
      </c>
      <c r="B3" s="300"/>
      <c r="C3" s="300"/>
      <c r="D3" s="300"/>
      <c r="E3" s="41"/>
      <c r="F3" s="41"/>
      <c r="G3" s="41"/>
      <c r="H3" s="23"/>
      <c r="I3" s="23"/>
      <c r="J3" s="23"/>
      <c r="K3" s="23"/>
      <c r="L3" s="23"/>
      <c r="M3" s="23"/>
      <c r="N3" s="54"/>
      <c r="O3" s="23"/>
      <c r="P3" s="23"/>
      <c r="Q3" s="23"/>
      <c r="R3" s="61"/>
      <c r="S3" s="24"/>
      <c r="T3" s="24"/>
      <c r="U3" s="24"/>
      <c r="V3" s="24"/>
      <c r="W3" s="308" t="s">
        <v>123</v>
      </c>
      <c r="X3" s="308"/>
    </row>
    <row r="4" spans="1:24" ht="15.75" customHeight="1">
      <c r="A4" s="258" t="s">
        <v>189</v>
      </c>
      <c r="B4" s="295" t="s">
        <v>200</v>
      </c>
      <c r="C4" s="293" t="s">
        <v>201</v>
      </c>
      <c r="D4" s="293" t="s">
        <v>202</v>
      </c>
      <c r="E4" s="293" t="s">
        <v>203</v>
      </c>
      <c r="F4" s="293" t="s">
        <v>204</v>
      </c>
      <c r="G4" s="293" t="s">
        <v>205</v>
      </c>
      <c r="H4" s="302" t="s">
        <v>138</v>
      </c>
      <c r="I4" s="302"/>
      <c r="J4" s="302"/>
      <c r="K4" s="302"/>
      <c r="L4" s="302"/>
      <c r="M4" s="302"/>
      <c r="N4" s="303"/>
      <c r="O4" s="302"/>
      <c r="P4" s="302"/>
      <c r="Q4" s="302"/>
      <c r="R4" s="303"/>
      <c r="S4" s="302"/>
      <c r="T4" s="302"/>
      <c r="U4" s="302"/>
      <c r="V4" s="302"/>
      <c r="W4" s="303"/>
      <c r="X4" s="304"/>
    </row>
    <row r="5" spans="1:24" ht="17.25" customHeight="1">
      <c r="A5" s="258"/>
      <c r="B5" s="296"/>
      <c r="C5" s="294"/>
      <c r="D5" s="294"/>
      <c r="E5" s="294"/>
      <c r="F5" s="294"/>
      <c r="G5" s="294"/>
      <c r="H5" s="296" t="s">
        <v>51</v>
      </c>
      <c r="I5" s="305" t="s">
        <v>54</v>
      </c>
      <c r="J5" s="305"/>
      <c r="K5" s="305"/>
      <c r="L5" s="305"/>
      <c r="M5" s="305"/>
      <c r="N5" s="306"/>
      <c r="O5" s="297"/>
      <c r="P5" s="296" t="s">
        <v>195</v>
      </c>
      <c r="Q5" s="296" t="s">
        <v>196</v>
      </c>
      <c r="R5" s="288" t="s">
        <v>197</v>
      </c>
      <c r="S5" s="305" t="s">
        <v>198</v>
      </c>
      <c r="T5" s="305"/>
      <c r="U5" s="305"/>
      <c r="V5" s="305"/>
      <c r="W5" s="306"/>
      <c r="X5" s="297"/>
    </row>
    <row r="6" spans="1:24" ht="54" customHeight="1">
      <c r="A6" s="258"/>
      <c r="B6" s="296"/>
      <c r="C6" s="294"/>
      <c r="D6" s="294"/>
      <c r="E6" s="294"/>
      <c r="F6" s="294"/>
      <c r="G6" s="294"/>
      <c r="H6" s="297"/>
      <c r="I6" s="42" t="s">
        <v>53</v>
      </c>
      <c r="J6" s="42" t="s">
        <v>169</v>
      </c>
      <c r="K6" s="42" t="s">
        <v>170</v>
      </c>
      <c r="L6" s="42" t="s">
        <v>171</v>
      </c>
      <c r="M6" s="42" t="s">
        <v>172</v>
      </c>
      <c r="N6" s="44" t="s">
        <v>173</v>
      </c>
      <c r="O6" s="42" t="s">
        <v>206</v>
      </c>
      <c r="P6" s="297"/>
      <c r="Q6" s="297"/>
      <c r="R6" s="289"/>
      <c r="S6" s="42" t="s">
        <v>53</v>
      </c>
      <c r="T6" s="42" t="s">
        <v>58</v>
      </c>
      <c r="U6" s="42" t="s">
        <v>168</v>
      </c>
      <c r="V6" s="42" t="s">
        <v>60</v>
      </c>
      <c r="W6" s="44" t="s">
        <v>61</v>
      </c>
      <c r="X6" s="42" t="s">
        <v>62</v>
      </c>
    </row>
    <row r="7" spans="1:24" ht="15" customHeight="1">
      <c r="A7" s="43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44">
        <v>5</v>
      </c>
      <c r="I7" s="44">
        <v>6</v>
      </c>
      <c r="J7" s="44">
        <v>7</v>
      </c>
      <c r="K7" s="44">
        <v>8</v>
      </c>
      <c r="L7" s="44">
        <v>9</v>
      </c>
      <c r="M7" s="44">
        <v>10</v>
      </c>
      <c r="N7" s="44">
        <v>11</v>
      </c>
      <c r="O7" s="44">
        <v>12</v>
      </c>
      <c r="P7" s="44">
        <v>13</v>
      </c>
      <c r="Q7" s="44">
        <v>14</v>
      </c>
      <c r="R7" s="44">
        <v>15</v>
      </c>
      <c r="S7" s="44">
        <v>16</v>
      </c>
      <c r="T7" s="44">
        <v>17</v>
      </c>
      <c r="U7" s="44">
        <v>18</v>
      </c>
      <c r="V7" s="44">
        <v>19</v>
      </c>
      <c r="W7" s="44">
        <v>20</v>
      </c>
      <c r="X7" s="44">
        <v>21</v>
      </c>
    </row>
    <row r="8" spans="1:24" ht="22.5" customHeight="1">
      <c r="A8" s="31"/>
      <c r="B8" s="31"/>
      <c r="C8" s="31"/>
      <c r="D8" s="31"/>
      <c r="E8" s="31"/>
      <c r="F8" s="31"/>
      <c r="G8" s="31"/>
      <c r="H8" s="45" t="s">
        <v>41</v>
      </c>
      <c r="I8" s="45" t="s">
        <v>41</v>
      </c>
      <c r="J8" s="45" t="s">
        <v>41</v>
      </c>
      <c r="K8" s="45" t="s">
        <v>41</v>
      </c>
      <c r="L8" s="45" t="s">
        <v>41</v>
      </c>
      <c r="M8" s="45" t="s">
        <v>41</v>
      </c>
      <c r="N8" s="45" t="s">
        <v>41</v>
      </c>
      <c r="O8" s="45"/>
      <c r="P8" s="45" t="s">
        <v>41</v>
      </c>
      <c r="Q8" s="45" t="s">
        <v>41</v>
      </c>
      <c r="R8" s="45" t="s">
        <v>41</v>
      </c>
      <c r="S8" s="45" t="s">
        <v>41</v>
      </c>
      <c r="T8" s="45" t="s">
        <v>41</v>
      </c>
      <c r="U8" s="45" t="s">
        <v>41</v>
      </c>
      <c r="V8" s="45"/>
      <c r="W8" s="45" t="s">
        <v>41</v>
      </c>
      <c r="X8" s="45" t="s">
        <v>41</v>
      </c>
    </row>
    <row r="9" spans="1:24" ht="22.5" customHeight="1">
      <c r="A9" s="46"/>
      <c r="B9" s="47"/>
      <c r="C9" s="47"/>
      <c r="D9" s="47"/>
      <c r="E9" s="47"/>
      <c r="F9" s="47"/>
      <c r="G9" s="47"/>
      <c r="H9" s="48" t="s">
        <v>41</v>
      </c>
      <c r="I9" s="48" t="s">
        <v>41</v>
      </c>
      <c r="J9" s="48" t="s">
        <v>41</v>
      </c>
      <c r="K9" s="48" t="s">
        <v>41</v>
      </c>
      <c r="L9" s="48" t="s">
        <v>41</v>
      </c>
      <c r="M9" s="48" t="s">
        <v>41</v>
      </c>
      <c r="N9" s="55" t="s">
        <v>41</v>
      </c>
      <c r="O9" s="48"/>
      <c r="P9" s="48" t="s">
        <v>41</v>
      </c>
      <c r="Q9" s="48" t="s">
        <v>41</v>
      </c>
      <c r="R9" s="55" t="s">
        <v>41</v>
      </c>
      <c r="S9" s="48" t="s">
        <v>41</v>
      </c>
      <c r="T9" s="48" t="s">
        <v>41</v>
      </c>
      <c r="U9" s="48" t="s">
        <v>41</v>
      </c>
      <c r="V9" s="48"/>
      <c r="W9" s="55" t="s">
        <v>41</v>
      </c>
      <c r="X9" s="48" t="s">
        <v>41</v>
      </c>
    </row>
    <row r="10" spans="1:24" ht="22.5" customHeight="1">
      <c r="A10" s="49"/>
      <c r="B10" s="50"/>
      <c r="C10" s="50"/>
      <c r="D10" s="50"/>
      <c r="E10" s="50"/>
      <c r="F10" s="50"/>
      <c r="G10" s="50"/>
      <c r="H10" s="51" t="s">
        <v>41</v>
      </c>
      <c r="I10" s="51" t="s">
        <v>41</v>
      </c>
      <c r="J10" s="51" t="s">
        <v>41</v>
      </c>
      <c r="K10" s="51" t="s">
        <v>41</v>
      </c>
      <c r="L10" s="51" t="s">
        <v>41</v>
      </c>
      <c r="M10" s="51" t="s">
        <v>41</v>
      </c>
      <c r="N10" s="51" t="s">
        <v>41</v>
      </c>
      <c r="O10" s="51"/>
      <c r="P10" s="51" t="s">
        <v>41</v>
      </c>
      <c r="Q10" s="51" t="s">
        <v>41</v>
      </c>
      <c r="R10" s="51" t="s">
        <v>41</v>
      </c>
      <c r="S10" s="51" t="s">
        <v>41</v>
      </c>
      <c r="T10" s="51" t="s">
        <v>41</v>
      </c>
      <c r="U10" s="51" t="s">
        <v>41</v>
      </c>
      <c r="V10" s="51"/>
      <c r="W10" s="51" t="s">
        <v>41</v>
      </c>
      <c r="X10" s="51" t="s">
        <v>41</v>
      </c>
    </row>
    <row r="11" spans="1:24" ht="22.5" customHeight="1">
      <c r="A11" s="272" t="s">
        <v>75</v>
      </c>
      <c r="B11" s="272"/>
      <c r="C11" s="272"/>
      <c r="D11" s="272"/>
      <c r="E11" s="272"/>
      <c r="F11" s="272"/>
      <c r="G11" s="272"/>
      <c r="H11" s="52"/>
      <c r="I11" s="52"/>
      <c r="J11" s="52"/>
      <c r="K11" s="52"/>
      <c r="L11" s="52"/>
      <c r="M11" s="52"/>
      <c r="N11" s="56"/>
      <c r="O11" s="52"/>
      <c r="P11" s="52"/>
      <c r="Q11" s="52"/>
      <c r="R11" s="56"/>
      <c r="S11" s="52"/>
      <c r="T11" s="52"/>
      <c r="U11" s="52"/>
      <c r="V11" s="52"/>
      <c r="W11" s="56"/>
      <c r="X11" s="52"/>
    </row>
    <row r="12" spans="1:24" ht="14.25" customHeight="1">
      <c r="A12" s="316" t="s">
        <v>594</v>
      </c>
    </row>
  </sheetData>
  <mergeCells count="18">
    <mergeCell ref="A2:X2"/>
    <mergeCell ref="A3:D3"/>
    <mergeCell ref="W3:X3"/>
    <mergeCell ref="H4:X4"/>
    <mergeCell ref="I5:O5"/>
    <mergeCell ref="S5:X5"/>
    <mergeCell ref="H5:H6"/>
    <mergeCell ref="P5:P6"/>
    <mergeCell ref="Q5:Q6"/>
    <mergeCell ref="R5:R6"/>
    <mergeCell ref="A11:G11"/>
    <mergeCell ref="A4:A6"/>
    <mergeCell ref="B4:B6"/>
    <mergeCell ref="C4:C6"/>
    <mergeCell ref="D4:D6"/>
    <mergeCell ref="E4:E6"/>
    <mergeCell ref="F4:F6"/>
    <mergeCell ref="G4:G6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6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W9"/>
  <sheetViews>
    <sheetView workbookViewId="0">
      <selection activeCell="A9" sqref="A9"/>
    </sheetView>
  </sheetViews>
  <sheetFormatPr defaultColWidth="9.109375" defaultRowHeight="14.25" customHeight="1"/>
  <cols>
    <col min="1" max="1" width="37.6640625" style="20" customWidth="1"/>
    <col min="2" max="4" width="13.44140625" style="20" customWidth="1"/>
    <col min="5" max="23" width="10.33203125" style="20" customWidth="1"/>
    <col min="24" max="24" width="9.109375" style="10" customWidth="1"/>
    <col min="25" max="25" width="9.109375" style="10" bestFit="1"/>
    <col min="26" max="16384" width="9.109375" style="10"/>
  </cols>
  <sheetData>
    <row r="1" spans="1:23" ht="13.5" customHeight="1">
      <c r="A1" s="21"/>
      <c r="B1" s="21"/>
      <c r="C1" s="21"/>
      <c r="D1" s="22"/>
      <c r="W1" s="19"/>
    </row>
    <row r="2" spans="1:23" ht="34.950000000000003" customHeight="1">
      <c r="A2" s="298" t="s">
        <v>207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</row>
    <row r="3" spans="1:23" s="8" customFormat="1" ht="24" customHeight="1">
      <c r="A3" s="230" t="s">
        <v>242</v>
      </c>
      <c r="B3" s="231"/>
      <c r="C3" s="231"/>
      <c r="D3" s="309"/>
      <c r="E3" s="252"/>
      <c r="F3" s="252"/>
      <c r="G3" s="252"/>
      <c r="H3" s="252"/>
      <c r="I3" s="252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6" t="s">
        <v>123</v>
      </c>
    </row>
    <row r="4" spans="1:23" ht="19.5" customHeight="1">
      <c r="A4" s="211" t="s">
        <v>208</v>
      </c>
      <c r="B4" s="209" t="s">
        <v>138</v>
      </c>
      <c r="C4" s="254"/>
      <c r="D4" s="254"/>
      <c r="E4" s="209" t="s">
        <v>209</v>
      </c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</row>
    <row r="5" spans="1:23" ht="40.5" customHeight="1">
      <c r="A5" s="212"/>
      <c r="B5" s="28" t="s">
        <v>51</v>
      </c>
      <c r="C5" s="29" t="s">
        <v>54</v>
      </c>
      <c r="D5" s="30" t="s">
        <v>210</v>
      </c>
      <c r="E5" s="31" t="s">
        <v>211</v>
      </c>
      <c r="F5" s="31" t="s">
        <v>212</v>
      </c>
      <c r="G5" s="31" t="s">
        <v>213</v>
      </c>
      <c r="H5" s="31" t="s">
        <v>214</v>
      </c>
      <c r="I5" s="31" t="s">
        <v>215</v>
      </c>
      <c r="J5" s="31" t="s">
        <v>216</v>
      </c>
      <c r="K5" s="31" t="s">
        <v>217</v>
      </c>
      <c r="L5" s="31" t="s">
        <v>218</v>
      </c>
      <c r="M5" s="31" t="s">
        <v>219</v>
      </c>
      <c r="N5" s="31" t="s">
        <v>220</v>
      </c>
      <c r="O5" s="31" t="s">
        <v>221</v>
      </c>
      <c r="P5" s="31" t="s">
        <v>222</v>
      </c>
      <c r="Q5" s="31" t="s">
        <v>223</v>
      </c>
      <c r="R5" s="31" t="s">
        <v>224</v>
      </c>
      <c r="S5" s="31" t="s">
        <v>225</v>
      </c>
      <c r="T5" s="31" t="s">
        <v>226</v>
      </c>
      <c r="U5" s="31" t="s">
        <v>227</v>
      </c>
      <c r="V5" s="31" t="s">
        <v>228</v>
      </c>
      <c r="W5" s="31" t="s">
        <v>229</v>
      </c>
    </row>
    <row r="6" spans="1:23" ht="19.5" customHeight="1">
      <c r="A6" s="31">
        <v>1</v>
      </c>
      <c r="B6" s="31">
        <v>2</v>
      </c>
      <c r="C6" s="31">
        <v>3</v>
      </c>
      <c r="D6" s="32">
        <v>4</v>
      </c>
      <c r="E6" s="31">
        <v>5</v>
      </c>
      <c r="F6" s="31">
        <v>6</v>
      </c>
      <c r="G6" s="31">
        <v>7</v>
      </c>
      <c r="H6" s="32">
        <v>8</v>
      </c>
      <c r="I6" s="31">
        <v>9</v>
      </c>
      <c r="J6" s="31">
        <v>10</v>
      </c>
      <c r="K6" s="31">
        <v>11</v>
      </c>
      <c r="L6" s="32">
        <v>12</v>
      </c>
      <c r="M6" s="31">
        <v>13</v>
      </c>
      <c r="N6" s="31">
        <v>14</v>
      </c>
      <c r="O6" s="31">
        <v>15</v>
      </c>
      <c r="P6" s="32">
        <v>16</v>
      </c>
      <c r="Q6" s="31">
        <v>17</v>
      </c>
      <c r="R6" s="31">
        <v>18</v>
      </c>
      <c r="S6" s="31">
        <v>19</v>
      </c>
      <c r="T6" s="32">
        <v>20</v>
      </c>
      <c r="U6" s="32">
        <v>21</v>
      </c>
      <c r="V6" s="32">
        <v>22</v>
      </c>
      <c r="W6" s="37">
        <v>23</v>
      </c>
    </row>
    <row r="7" spans="1:23" ht="19.5" customHeight="1">
      <c r="A7" s="14" t="s">
        <v>41</v>
      </c>
      <c r="B7" s="33" t="s">
        <v>41</v>
      </c>
      <c r="C7" s="33" t="s">
        <v>41</v>
      </c>
      <c r="D7" s="34" t="s">
        <v>41</v>
      </c>
      <c r="E7" s="33" t="s">
        <v>41</v>
      </c>
      <c r="F7" s="33" t="s">
        <v>41</v>
      </c>
      <c r="G7" s="33" t="s">
        <v>41</v>
      </c>
      <c r="H7" s="33" t="s">
        <v>41</v>
      </c>
      <c r="I7" s="33" t="s">
        <v>41</v>
      </c>
      <c r="J7" s="33" t="s">
        <v>41</v>
      </c>
      <c r="K7" s="33" t="s">
        <v>41</v>
      </c>
      <c r="L7" s="33" t="s">
        <v>41</v>
      </c>
      <c r="M7" s="33" t="s">
        <v>41</v>
      </c>
      <c r="N7" s="33" t="s">
        <v>41</v>
      </c>
      <c r="O7" s="33" t="s">
        <v>41</v>
      </c>
      <c r="P7" s="33" t="s">
        <v>41</v>
      </c>
      <c r="Q7" s="33" t="s">
        <v>41</v>
      </c>
      <c r="R7" s="33" t="s">
        <v>41</v>
      </c>
      <c r="S7" s="33" t="s">
        <v>41</v>
      </c>
      <c r="T7" s="33" t="s">
        <v>41</v>
      </c>
      <c r="U7" s="33" t="s">
        <v>41</v>
      </c>
      <c r="V7" s="33" t="s">
        <v>41</v>
      </c>
      <c r="W7" s="33" t="s">
        <v>41</v>
      </c>
    </row>
    <row r="8" spans="1:23" ht="19.5" customHeight="1">
      <c r="A8" s="15" t="s">
        <v>41</v>
      </c>
      <c r="B8" s="33" t="s">
        <v>41</v>
      </c>
      <c r="C8" s="33" t="s">
        <v>41</v>
      </c>
      <c r="D8" s="34" t="s">
        <v>41</v>
      </c>
      <c r="E8" s="33" t="s">
        <v>41</v>
      </c>
      <c r="F8" s="33" t="s">
        <v>41</v>
      </c>
      <c r="G8" s="33" t="s">
        <v>41</v>
      </c>
      <c r="H8" s="33" t="s">
        <v>41</v>
      </c>
      <c r="I8" s="33" t="s">
        <v>41</v>
      </c>
      <c r="J8" s="33" t="s">
        <v>41</v>
      </c>
      <c r="K8" s="33" t="s">
        <v>41</v>
      </c>
      <c r="L8" s="33" t="s">
        <v>41</v>
      </c>
      <c r="M8" s="33" t="s">
        <v>41</v>
      </c>
      <c r="N8" s="33" t="s">
        <v>41</v>
      </c>
      <c r="O8" s="33" t="s">
        <v>41</v>
      </c>
      <c r="P8" s="33" t="s">
        <v>41</v>
      </c>
      <c r="Q8" s="33" t="s">
        <v>41</v>
      </c>
      <c r="R8" s="33" t="s">
        <v>41</v>
      </c>
      <c r="S8" s="33" t="s">
        <v>41</v>
      </c>
      <c r="T8" s="33" t="s">
        <v>41</v>
      </c>
      <c r="U8" s="33" t="s">
        <v>41</v>
      </c>
      <c r="V8" s="33" t="s">
        <v>41</v>
      </c>
      <c r="W8" s="33" t="s">
        <v>41</v>
      </c>
    </row>
    <row r="9" spans="1:23" ht="14.25" customHeight="1">
      <c r="A9" s="316" t="s">
        <v>594</v>
      </c>
    </row>
  </sheetData>
  <mergeCells count="5">
    <mergeCell ref="A2:W2"/>
    <mergeCell ref="A3:I3"/>
    <mergeCell ref="B4:D4"/>
    <mergeCell ref="E4:W4"/>
    <mergeCell ref="A4:A5"/>
  </mergeCells>
  <phoneticPr fontId="15" type="noConversion"/>
  <printOptions horizontalCentered="1"/>
  <pageMargins left="0.39370078740157483" right="0.39370078740157483" top="0.51181102362204722" bottom="0.51181102362204722" header="0.31496062992125984" footer="0.31496062992125984"/>
  <pageSetup paperSize="9" scale="51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8"/>
  <sheetViews>
    <sheetView workbookViewId="0">
      <selection activeCell="A8" sqref="A8"/>
    </sheetView>
  </sheetViews>
  <sheetFormatPr defaultColWidth="9.109375" defaultRowHeight="12"/>
  <cols>
    <col min="1" max="1" width="34.33203125" style="9" customWidth="1"/>
    <col min="2" max="2" width="29" style="9" customWidth="1"/>
    <col min="3" max="5" width="23.5546875" style="9" customWidth="1"/>
    <col min="6" max="6" width="11.33203125" style="10" customWidth="1"/>
    <col min="7" max="7" width="25.109375" style="9" customWidth="1"/>
    <col min="8" max="8" width="15.5546875" style="10" customWidth="1"/>
    <col min="9" max="9" width="13.44140625" style="10" customWidth="1"/>
    <col min="10" max="10" width="18.88671875" style="9" customWidth="1"/>
    <col min="11" max="11" width="9.109375" style="10" customWidth="1"/>
    <col min="12" max="12" width="9.109375" style="10" bestFit="1"/>
    <col min="13" max="16384" width="9.109375" style="10"/>
  </cols>
  <sheetData>
    <row r="1" spans="1:10" ht="12" customHeight="1">
      <c r="J1" s="19"/>
    </row>
    <row r="2" spans="1:10" ht="36" customHeight="1">
      <c r="A2" s="273" t="s">
        <v>230</v>
      </c>
      <c r="B2" s="273"/>
      <c r="C2" s="273"/>
      <c r="D2" s="273"/>
      <c r="E2" s="273"/>
      <c r="F2" s="274"/>
      <c r="G2" s="273"/>
      <c r="H2" s="274"/>
      <c r="I2" s="274"/>
      <c r="J2" s="273"/>
    </row>
    <row r="3" spans="1:10" s="8" customFormat="1" ht="24" customHeight="1">
      <c r="A3" s="275" t="s">
        <v>242</v>
      </c>
      <c r="B3" s="276"/>
      <c r="C3" s="276"/>
      <c r="D3" s="276"/>
      <c r="E3" s="276"/>
      <c r="F3" s="277"/>
      <c r="G3" s="276"/>
      <c r="H3" s="277"/>
      <c r="J3" s="11"/>
    </row>
    <row r="4" spans="1:10" ht="44.25" customHeight="1">
      <c r="A4" s="12" t="s">
        <v>176</v>
      </c>
      <c r="B4" s="12" t="s">
        <v>177</v>
      </c>
      <c r="C4" s="12" t="s">
        <v>178</v>
      </c>
      <c r="D4" s="12" t="s">
        <v>179</v>
      </c>
      <c r="E4" s="12" t="s">
        <v>180</v>
      </c>
      <c r="F4" s="13" t="s">
        <v>181</v>
      </c>
      <c r="G4" s="12" t="s">
        <v>182</v>
      </c>
      <c r="H4" s="13" t="s">
        <v>183</v>
      </c>
      <c r="I4" s="13" t="s">
        <v>184</v>
      </c>
      <c r="J4" s="12" t="s">
        <v>185</v>
      </c>
    </row>
    <row r="5" spans="1:10" ht="14.25" customHeight="1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3">
        <v>6</v>
      </c>
      <c r="G5" s="12">
        <v>7</v>
      </c>
      <c r="H5" s="13">
        <v>8</v>
      </c>
      <c r="I5" s="13">
        <v>9</v>
      </c>
      <c r="J5" s="12">
        <v>10</v>
      </c>
    </row>
    <row r="6" spans="1:10" ht="42" customHeight="1">
      <c r="A6" s="14" t="s">
        <v>41</v>
      </c>
      <c r="B6" s="15"/>
      <c r="C6" s="15"/>
      <c r="D6" s="15"/>
      <c r="E6" s="16"/>
      <c r="F6" s="17"/>
      <c r="G6" s="16"/>
      <c r="H6" s="17"/>
      <c r="I6" s="17"/>
      <c r="J6" s="16"/>
    </row>
    <row r="7" spans="1:10" ht="42.75" customHeight="1">
      <c r="A7" s="18" t="s">
        <v>41</v>
      </c>
      <c r="B7" s="18" t="s">
        <v>41</v>
      </c>
      <c r="C7" s="18" t="s">
        <v>41</v>
      </c>
      <c r="D7" s="18" t="s">
        <v>41</v>
      </c>
      <c r="E7" s="14" t="s">
        <v>41</v>
      </c>
      <c r="F7" s="18" t="s">
        <v>41</v>
      </c>
      <c r="G7" s="14" t="s">
        <v>41</v>
      </c>
      <c r="H7" s="18" t="s">
        <v>41</v>
      </c>
      <c r="I7" s="18" t="s">
        <v>41</v>
      </c>
      <c r="J7" s="14" t="s">
        <v>41</v>
      </c>
    </row>
    <row r="8" spans="1:10">
      <c r="A8" s="316" t="s">
        <v>594</v>
      </c>
    </row>
  </sheetData>
  <mergeCells count="2">
    <mergeCell ref="A2:J2"/>
    <mergeCell ref="A3:H3"/>
  </mergeCells>
  <phoneticPr fontId="15" type="noConversion"/>
  <printOptions horizontalCentered="1"/>
  <pageMargins left="0.39370078740157483" right="0.39370078740157483" top="0.51181102362204722" bottom="0.51181102362204722" header="0.31496062992125984" footer="0.31496062992125984"/>
  <pageSetup paperSize="9" scale="65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0"/>
  <sheetViews>
    <sheetView workbookViewId="0">
      <selection activeCell="A10" sqref="A10"/>
    </sheetView>
  </sheetViews>
  <sheetFormatPr defaultColWidth="9.109375" defaultRowHeight="12"/>
  <cols>
    <col min="1" max="1" width="29" style="1" bestFit="1" customWidth="1"/>
    <col min="2" max="2" width="18.6640625" style="1" customWidth="1"/>
    <col min="3" max="3" width="24.88671875" style="1" customWidth="1"/>
    <col min="4" max="6" width="23.5546875" style="1" customWidth="1"/>
    <col min="7" max="7" width="25.109375" style="1" customWidth="1"/>
    <col min="8" max="8" width="18.88671875" style="1" customWidth="1"/>
    <col min="9" max="9" width="9.109375" style="1" bestFit="1"/>
    <col min="10" max="16384" width="9.109375" style="1"/>
  </cols>
  <sheetData>
    <row r="1" spans="1:8">
      <c r="H1" s="2"/>
    </row>
    <row r="2" spans="1:8" ht="27">
      <c r="A2" s="310" t="s">
        <v>231</v>
      </c>
      <c r="B2" s="310"/>
      <c r="C2" s="310"/>
      <c r="D2" s="310"/>
      <c r="E2" s="310"/>
      <c r="F2" s="310"/>
      <c r="G2" s="310"/>
      <c r="H2" s="310"/>
    </row>
    <row r="3" spans="1:8" ht="24" customHeight="1">
      <c r="A3" s="115" t="s">
        <v>242</v>
      </c>
      <c r="B3" s="3"/>
    </row>
    <row r="4" spans="1:8" ht="18" customHeight="1">
      <c r="A4" s="314" t="s">
        <v>131</v>
      </c>
      <c r="B4" s="314" t="s">
        <v>232</v>
      </c>
      <c r="C4" s="314" t="s">
        <v>233</v>
      </c>
      <c r="D4" s="314" t="s">
        <v>234</v>
      </c>
      <c r="E4" s="314" t="s">
        <v>235</v>
      </c>
      <c r="F4" s="311" t="s">
        <v>236</v>
      </c>
      <c r="G4" s="312"/>
      <c r="H4" s="313"/>
    </row>
    <row r="5" spans="1:8" ht="18" customHeight="1">
      <c r="A5" s="315"/>
      <c r="B5" s="315"/>
      <c r="C5" s="315"/>
      <c r="D5" s="315"/>
      <c r="E5" s="315"/>
      <c r="F5" s="4" t="s">
        <v>193</v>
      </c>
      <c r="G5" s="4" t="s">
        <v>237</v>
      </c>
      <c r="H5" s="4" t="s">
        <v>238</v>
      </c>
    </row>
    <row r="6" spans="1:8" ht="21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33" customHeight="1">
      <c r="A7" s="6" t="s">
        <v>239</v>
      </c>
      <c r="B7" s="6"/>
      <c r="C7" s="6"/>
      <c r="D7" s="6"/>
      <c r="E7" s="6"/>
      <c r="F7" s="5"/>
      <c r="G7" s="5"/>
      <c r="H7" s="5"/>
    </row>
    <row r="8" spans="1:8" ht="24" customHeight="1">
      <c r="A8" s="7" t="s">
        <v>240</v>
      </c>
      <c r="B8" s="7"/>
      <c r="C8" s="7"/>
      <c r="D8" s="7"/>
      <c r="E8" s="7"/>
      <c r="F8" s="5"/>
      <c r="G8" s="5"/>
      <c r="H8" s="5"/>
    </row>
    <row r="9" spans="1:8" ht="24" customHeight="1">
      <c r="A9" s="7" t="s">
        <v>241</v>
      </c>
      <c r="B9" s="7"/>
      <c r="C9" s="7"/>
      <c r="D9" s="7"/>
      <c r="E9" s="7"/>
      <c r="F9" s="5"/>
      <c r="G9" s="5"/>
      <c r="H9" s="5"/>
    </row>
    <row r="10" spans="1:8">
      <c r="A10" s="316" t="s">
        <v>594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honeticPr fontId="15" type="noConversion"/>
  <printOptions horizontalCentered="1"/>
  <pageMargins left="0.39370078740157483" right="0.39370078740157483" top="0.51181102362204722" bottom="0.51181102362204722" header="0.31496062992125984" footer="0.31496062992125984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8"/>
  <sheetViews>
    <sheetView workbookViewId="0">
      <selection activeCell="D14" sqref="D14"/>
    </sheetView>
  </sheetViews>
  <sheetFormatPr defaultColWidth="8" defaultRowHeight="14.25" customHeight="1"/>
  <cols>
    <col min="1" max="1" width="21.109375" style="156" customWidth="1"/>
    <col min="2" max="2" width="35.33203125" style="157" customWidth="1"/>
    <col min="3" max="5" width="12.5546875" style="156" customWidth="1"/>
    <col min="6" max="13" width="12.5546875" style="157" customWidth="1"/>
    <col min="14" max="14" width="8" style="159" customWidth="1"/>
    <col min="15" max="15" width="9.5546875" style="159" customWidth="1"/>
    <col min="16" max="16" width="9.6640625" style="159" customWidth="1"/>
    <col min="17" max="17" width="10.5546875" style="159" customWidth="1"/>
    <col min="18" max="19" width="10.109375" style="157" customWidth="1"/>
    <col min="20" max="20" width="8" style="159" customWidth="1"/>
    <col min="21" max="16384" width="8" style="159"/>
  </cols>
  <sheetData>
    <row r="1" spans="1:19" ht="12" customHeight="1">
      <c r="N1" s="158"/>
      <c r="O1" s="158"/>
      <c r="P1" s="158"/>
      <c r="Q1" s="158"/>
      <c r="R1" s="214" t="s">
        <v>47</v>
      </c>
      <c r="S1" s="214" t="s">
        <v>47</v>
      </c>
    </row>
    <row r="2" spans="1:19" ht="36" customHeight="1">
      <c r="A2" s="215" t="s">
        <v>48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5"/>
      <c r="O2" s="215"/>
      <c r="P2" s="215"/>
      <c r="Q2" s="215"/>
      <c r="R2" s="216"/>
      <c r="S2" s="215"/>
    </row>
    <row r="3" spans="1:19" s="162" customFormat="1" ht="24" customHeight="1">
      <c r="A3" s="217" t="s">
        <v>242</v>
      </c>
      <c r="B3" s="218"/>
      <c r="C3" s="218"/>
      <c r="D3" s="218"/>
      <c r="E3" s="179"/>
      <c r="F3" s="160"/>
      <c r="G3" s="160"/>
      <c r="H3" s="160"/>
      <c r="I3" s="160"/>
      <c r="J3" s="160"/>
      <c r="K3" s="160"/>
      <c r="L3" s="160"/>
      <c r="M3" s="160"/>
      <c r="N3" s="161"/>
      <c r="O3" s="161"/>
      <c r="P3" s="161"/>
      <c r="Q3" s="161"/>
      <c r="R3" s="219" t="s">
        <v>1</v>
      </c>
      <c r="S3" s="219" t="s">
        <v>1</v>
      </c>
    </row>
    <row r="4" spans="1:19" ht="18.75" customHeight="1">
      <c r="A4" s="224" t="s">
        <v>49</v>
      </c>
      <c r="B4" s="226" t="s">
        <v>50</v>
      </c>
      <c r="C4" s="226" t="s">
        <v>51</v>
      </c>
      <c r="D4" s="220" t="s">
        <v>52</v>
      </c>
      <c r="E4" s="221"/>
      <c r="F4" s="221"/>
      <c r="G4" s="221"/>
      <c r="H4" s="221"/>
      <c r="I4" s="221"/>
      <c r="J4" s="221"/>
      <c r="K4" s="221"/>
      <c r="L4" s="221"/>
      <c r="M4" s="222"/>
      <c r="N4" s="220" t="s">
        <v>42</v>
      </c>
      <c r="O4" s="220"/>
      <c r="P4" s="220"/>
      <c r="Q4" s="220"/>
      <c r="R4" s="221"/>
      <c r="S4" s="223"/>
    </row>
    <row r="5" spans="1:19" ht="33.75" customHeight="1">
      <c r="A5" s="225"/>
      <c r="B5" s="227"/>
      <c r="C5" s="227"/>
      <c r="D5" s="163" t="s">
        <v>53</v>
      </c>
      <c r="E5" s="163" t="s">
        <v>54</v>
      </c>
      <c r="F5" s="163" t="s">
        <v>55</v>
      </c>
      <c r="G5" s="163" t="s">
        <v>56</v>
      </c>
      <c r="H5" s="163" t="s">
        <v>57</v>
      </c>
      <c r="I5" s="163" t="s">
        <v>58</v>
      </c>
      <c r="J5" s="163" t="s">
        <v>59</v>
      </c>
      <c r="K5" s="163" t="s">
        <v>60</v>
      </c>
      <c r="L5" s="163" t="s">
        <v>61</v>
      </c>
      <c r="M5" s="163" t="s">
        <v>62</v>
      </c>
      <c r="N5" s="164" t="s">
        <v>53</v>
      </c>
      <c r="O5" s="164" t="s">
        <v>54</v>
      </c>
      <c r="P5" s="164" t="s">
        <v>55</v>
      </c>
      <c r="Q5" s="164" t="s">
        <v>56</v>
      </c>
      <c r="R5" s="163" t="s">
        <v>57</v>
      </c>
      <c r="S5" s="164" t="s">
        <v>63</v>
      </c>
    </row>
    <row r="6" spans="1:19" ht="16.5" customHeight="1">
      <c r="A6" s="166">
        <v>1</v>
      </c>
      <c r="B6" s="167">
        <v>2</v>
      </c>
      <c r="C6" s="167">
        <v>3</v>
      </c>
      <c r="D6" s="167">
        <v>4</v>
      </c>
      <c r="E6" s="166">
        <v>5</v>
      </c>
      <c r="F6" s="167">
        <v>6</v>
      </c>
      <c r="G6" s="167">
        <v>7</v>
      </c>
      <c r="H6" s="166">
        <v>8</v>
      </c>
      <c r="I6" s="167">
        <v>9</v>
      </c>
      <c r="J6" s="167">
        <v>10</v>
      </c>
      <c r="K6" s="166">
        <v>11</v>
      </c>
      <c r="L6" s="167">
        <v>12</v>
      </c>
      <c r="M6" s="167">
        <v>13</v>
      </c>
      <c r="N6" s="168">
        <v>14</v>
      </c>
      <c r="O6" s="168">
        <v>15</v>
      </c>
      <c r="P6" s="168">
        <v>16</v>
      </c>
      <c r="Q6" s="168">
        <v>17</v>
      </c>
      <c r="R6" s="167">
        <v>18</v>
      </c>
      <c r="S6" s="168">
        <v>19</v>
      </c>
    </row>
    <row r="7" spans="1:19" ht="16.5" customHeight="1">
      <c r="A7" s="169" t="s">
        <v>341</v>
      </c>
      <c r="B7" s="169" t="s">
        <v>342</v>
      </c>
      <c r="C7" s="165">
        <v>22.201947000000001</v>
      </c>
      <c r="D7" s="165">
        <v>22.201947000000001</v>
      </c>
      <c r="E7" s="165">
        <v>22.201947000000001</v>
      </c>
      <c r="F7" s="170"/>
      <c r="G7" s="170"/>
      <c r="H7" s="170"/>
      <c r="I7" s="170"/>
      <c r="J7" s="170"/>
      <c r="K7" s="170"/>
      <c r="L7" s="170"/>
      <c r="M7" s="170"/>
      <c r="N7" s="171"/>
      <c r="O7" s="171"/>
      <c r="P7" s="171"/>
      <c r="Q7" s="171"/>
      <c r="R7" s="170"/>
      <c r="S7" s="171"/>
    </row>
    <row r="8" spans="1:19" ht="16.5" customHeight="1">
      <c r="A8" s="169" t="s">
        <v>343</v>
      </c>
      <c r="B8" s="169" t="s">
        <v>344</v>
      </c>
      <c r="C8" s="165">
        <v>24.513691000000001</v>
      </c>
      <c r="D8" s="165">
        <v>24.513691000000001</v>
      </c>
      <c r="E8" s="165">
        <v>24.513691000000001</v>
      </c>
      <c r="F8" s="170"/>
      <c r="G8" s="170"/>
      <c r="H8" s="170"/>
      <c r="I8" s="170"/>
      <c r="J8" s="170"/>
      <c r="K8" s="170"/>
      <c r="L8" s="170"/>
      <c r="M8" s="170"/>
      <c r="N8" s="171"/>
      <c r="O8" s="171"/>
      <c r="P8" s="171"/>
      <c r="Q8" s="171"/>
      <c r="R8" s="170"/>
      <c r="S8" s="171"/>
    </row>
    <row r="9" spans="1:19" ht="16.5" customHeight="1">
      <c r="A9" s="169" t="s">
        <v>345</v>
      </c>
      <c r="B9" s="169" t="s">
        <v>346</v>
      </c>
      <c r="C9" s="165">
        <v>148.923675</v>
      </c>
      <c r="D9" s="165">
        <v>148.923675</v>
      </c>
      <c r="E9" s="165">
        <v>148.923675</v>
      </c>
      <c r="F9" s="170"/>
      <c r="G9" s="170"/>
      <c r="H9" s="170"/>
      <c r="I9" s="170"/>
      <c r="J9" s="170"/>
      <c r="K9" s="170"/>
      <c r="L9" s="170"/>
      <c r="M9" s="170"/>
      <c r="N9" s="171"/>
      <c r="O9" s="171"/>
      <c r="P9" s="171"/>
      <c r="Q9" s="171"/>
      <c r="R9" s="170"/>
      <c r="S9" s="171"/>
    </row>
    <row r="10" spans="1:19" ht="14.25" customHeight="1">
      <c r="A10" s="169" t="s">
        <v>347</v>
      </c>
      <c r="B10" s="169" t="s">
        <v>348</v>
      </c>
      <c r="C10" s="165">
        <v>1317.09</v>
      </c>
      <c r="D10" s="165">
        <v>1317.09</v>
      </c>
      <c r="E10" s="165">
        <v>1317.09</v>
      </c>
      <c r="F10" s="172"/>
      <c r="G10" s="172"/>
      <c r="H10" s="172"/>
      <c r="I10" s="172"/>
      <c r="J10" s="172"/>
      <c r="K10" s="172"/>
      <c r="L10" s="172"/>
      <c r="M10" s="172"/>
      <c r="N10" s="173"/>
      <c r="O10" s="173"/>
      <c r="P10" s="173"/>
      <c r="Q10" s="173"/>
      <c r="R10" s="172"/>
      <c r="S10" s="172"/>
    </row>
    <row r="11" spans="1:19" ht="14.25" customHeight="1">
      <c r="A11" s="169" t="s">
        <v>349</v>
      </c>
      <c r="B11" s="169" t="s">
        <v>350</v>
      </c>
      <c r="C11" s="165">
        <v>20.781872</v>
      </c>
      <c r="D11" s="165">
        <v>20.781872</v>
      </c>
      <c r="E11" s="165">
        <v>20.781872</v>
      </c>
      <c r="F11" s="172"/>
      <c r="G11" s="172"/>
      <c r="H11" s="172"/>
      <c r="I11" s="172"/>
      <c r="J11" s="172"/>
      <c r="K11" s="172"/>
      <c r="L11" s="172"/>
      <c r="M11" s="172"/>
      <c r="N11" s="173"/>
      <c r="O11" s="173"/>
      <c r="P11" s="173"/>
      <c r="Q11" s="173"/>
      <c r="R11" s="172"/>
      <c r="S11" s="172"/>
    </row>
    <row r="12" spans="1:19" ht="14.25" customHeight="1">
      <c r="A12" s="169" t="s">
        <v>351</v>
      </c>
      <c r="B12" s="169" t="s">
        <v>352</v>
      </c>
      <c r="C12" s="165">
        <v>27.781851</v>
      </c>
      <c r="D12" s="165">
        <v>27.781851</v>
      </c>
      <c r="E12" s="165">
        <v>27.781851</v>
      </c>
      <c r="F12" s="172"/>
      <c r="G12" s="172"/>
      <c r="H12" s="172"/>
      <c r="I12" s="172"/>
      <c r="J12" s="172"/>
      <c r="K12" s="172"/>
      <c r="L12" s="172"/>
      <c r="M12" s="172"/>
      <c r="N12" s="173"/>
      <c r="O12" s="173"/>
      <c r="P12" s="173"/>
      <c r="Q12" s="173"/>
      <c r="R12" s="172"/>
      <c r="S12" s="172"/>
    </row>
    <row r="13" spans="1:19" ht="14.25" customHeight="1">
      <c r="A13" s="169" t="s">
        <v>353</v>
      </c>
      <c r="B13" s="169" t="s">
        <v>354</v>
      </c>
      <c r="C13" s="165">
        <v>80.436536000000004</v>
      </c>
      <c r="D13" s="165">
        <v>80.436536000000004</v>
      </c>
      <c r="E13" s="165">
        <v>80.436536000000004</v>
      </c>
      <c r="F13" s="172"/>
      <c r="G13" s="172"/>
      <c r="H13" s="172"/>
      <c r="I13" s="172"/>
      <c r="J13" s="172"/>
      <c r="K13" s="172"/>
      <c r="L13" s="172"/>
      <c r="M13" s="172"/>
      <c r="N13" s="173"/>
      <c r="O13" s="173"/>
      <c r="P13" s="173"/>
      <c r="Q13" s="173"/>
      <c r="R13" s="172"/>
      <c r="S13" s="172"/>
    </row>
    <row r="14" spans="1:19" ht="14.25" customHeight="1">
      <c r="A14" s="169" t="s">
        <v>355</v>
      </c>
      <c r="B14" s="169" t="s">
        <v>356</v>
      </c>
      <c r="C14" s="165">
        <v>543.21925099999999</v>
      </c>
      <c r="D14" s="165">
        <v>543.21925099999999</v>
      </c>
      <c r="E14" s="165">
        <v>543.21925099999999</v>
      </c>
      <c r="F14" s="172"/>
      <c r="G14" s="172"/>
      <c r="H14" s="172"/>
      <c r="I14" s="172"/>
      <c r="J14" s="172"/>
      <c r="K14" s="172"/>
      <c r="L14" s="172"/>
      <c r="M14" s="172"/>
      <c r="N14" s="173"/>
      <c r="O14" s="173"/>
      <c r="P14" s="173"/>
      <c r="Q14" s="173"/>
      <c r="R14" s="172"/>
      <c r="S14" s="172"/>
    </row>
    <row r="15" spans="1:19" ht="14.25" customHeight="1">
      <c r="A15" s="169" t="s">
        <v>357</v>
      </c>
      <c r="B15" s="169" t="s">
        <v>358</v>
      </c>
      <c r="C15" s="165">
        <v>63.968827000000005</v>
      </c>
      <c r="D15" s="165">
        <v>63.968827000000005</v>
      </c>
      <c r="E15" s="165">
        <v>63.968827000000005</v>
      </c>
      <c r="F15" s="172"/>
      <c r="G15" s="172"/>
      <c r="H15" s="172"/>
      <c r="I15" s="172"/>
      <c r="J15" s="172"/>
      <c r="K15" s="172"/>
      <c r="L15" s="172"/>
      <c r="M15" s="172"/>
      <c r="N15" s="173"/>
      <c r="O15" s="173"/>
      <c r="P15" s="173"/>
      <c r="Q15" s="173"/>
      <c r="R15" s="172"/>
      <c r="S15" s="172"/>
    </row>
    <row r="16" spans="1:19" ht="14.25" customHeight="1">
      <c r="A16" s="169" t="s">
        <v>359</v>
      </c>
      <c r="B16" s="169" t="s">
        <v>360</v>
      </c>
      <c r="C16" s="165">
        <v>84.76888000000001</v>
      </c>
      <c r="D16" s="165">
        <v>84.76888000000001</v>
      </c>
      <c r="E16" s="165">
        <v>84.76888000000001</v>
      </c>
      <c r="F16" s="172"/>
      <c r="G16" s="172"/>
      <c r="H16" s="172"/>
      <c r="I16" s="172"/>
      <c r="J16" s="172"/>
      <c r="K16" s="172"/>
      <c r="L16" s="172"/>
      <c r="M16" s="172"/>
      <c r="N16" s="173"/>
      <c r="O16" s="173"/>
      <c r="P16" s="173"/>
      <c r="Q16" s="173"/>
      <c r="R16" s="172"/>
      <c r="S16" s="172"/>
    </row>
    <row r="17" spans="1:19" ht="14.25" customHeight="1">
      <c r="A17" s="169" t="s">
        <v>361</v>
      </c>
      <c r="B17" s="169" t="s">
        <v>362</v>
      </c>
      <c r="C17" s="165">
        <v>43.620606000000002</v>
      </c>
      <c r="D17" s="165">
        <v>43.620606000000002</v>
      </c>
      <c r="E17" s="165">
        <v>43.620606000000002</v>
      </c>
      <c r="F17" s="172"/>
      <c r="G17" s="172"/>
      <c r="H17" s="172"/>
      <c r="I17" s="172"/>
      <c r="J17" s="172"/>
      <c r="K17" s="172"/>
      <c r="L17" s="172"/>
      <c r="M17" s="172"/>
      <c r="N17" s="173"/>
      <c r="O17" s="173"/>
      <c r="P17" s="173"/>
      <c r="Q17" s="173"/>
      <c r="R17" s="172"/>
      <c r="S17" s="172"/>
    </row>
    <row r="18" spans="1:19" ht="16.5" customHeight="1">
      <c r="A18" s="213" t="s">
        <v>51</v>
      </c>
      <c r="B18" s="213"/>
      <c r="C18" s="165">
        <v>2377.3079579999999</v>
      </c>
      <c r="D18" s="165">
        <v>2377.3079579999999</v>
      </c>
      <c r="E18" s="165">
        <v>2377.3079579999999</v>
      </c>
      <c r="F18" s="174" t="s">
        <v>41</v>
      </c>
      <c r="G18" s="174" t="s">
        <v>41</v>
      </c>
      <c r="H18" s="174" t="s">
        <v>41</v>
      </c>
      <c r="I18" s="174" t="s">
        <v>41</v>
      </c>
      <c r="J18" s="174" t="s">
        <v>41</v>
      </c>
      <c r="K18" s="174" t="s">
        <v>41</v>
      </c>
      <c r="L18" s="174" t="s">
        <v>41</v>
      </c>
      <c r="M18" s="174" t="s">
        <v>41</v>
      </c>
      <c r="N18" s="174" t="s">
        <v>41</v>
      </c>
      <c r="O18" s="174" t="s">
        <v>41</v>
      </c>
      <c r="P18" s="174"/>
      <c r="Q18" s="174"/>
      <c r="R18" s="174"/>
      <c r="S18" s="174"/>
    </row>
  </sheetData>
  <mergeCells count="10">
    <mergeCell ref="A18:B18"/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honeticPr fontId="15" type="noConversion"/>
  <printOptions horizontalCentered="1"/>
  <pageMargins left="0.39370078740157483" right="0.39370078740157483" top="0.51181102362204722" bottom="0.51181102362204722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workbookViewId="0">
      <selection activeCell="D23" sqref="D23"/>
    </sheetView>
  </sheetViews>
  <sheetFormatPr defaultColWidth="9.109375" defaultRowHeight="14.25" customHeight="1"/>
  <cols>
    <col min="1" max="1" width="14.33203125" style="154" customWidth="1"/>
    <col min="2" max="2" width="37.6640625" style="20" customWidth="1"/>
    <col min="3" max="12" width="18.88671875" style="20" customWidth="1"/>
    <col min="13" max="16384" width="9.109375" style="20"/>
  </cols>
  <sheetData>
    <row r="1" spans="1:12" ht="15.75" customHeight="1">
      <c r="A1" s="153"/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2" ht="39" customHeight="1">
      <c r="A2" s="228" t="s">
        <v>64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2" s="35" customFormat="1" ht="24" customHeight="1">
      <c r="A3" s="229" t="s">
        <v>242</v>
      </c>
      <c r="B3" s="230"/>
      <c r="C3" s="231"/>
      <c r="D3" s="231"/>
      <c r="E3" s="231"/>
      <c r="F3" s="231"/>
      <c r="G3" s="231"/>
      <c r="H3" s="231"/>
      <c r="I3" s="231"/>
      <c r="J3" s="185"/>
      <c r="K3" s="185"/>
      <c r="L3" s="183" t="s">
        <v>1</v>
      </c>
    </row>
    <row r="4" spans="1:12" ht="32.25" customHeight="1">
      <c r="A4" s="176" t="s">
        <v>65</v>
      </c>
      <c r="B4" s="184" t="s">
        <v>66</v>
      </c>
      <c r="C4" s="181" t="s">
        <v>51</v>
      </c>
      <c r="D4" s="181" t="s">
        <v>67</v>
      </c>
      <c r="E4" s="181" t="s">
        <v>68</v>
      </c>
      <c r="F4" s="181" t="s">
        <v>55</v>
      </c>
      <c r="G4" s="184" t="s">
        <v>69</v>
      </c>
      <c r="H4" s="184" t="s">
        <v>70</v>
      </c>
      <c r="I4" s="184" t="s">
        <v>71</v>
      </c>
      <c r="J4" s="184" t="s">
        <v>72</v>
      </c>
      <c r="K4" s="184" t="s">
        <v>73</v>
      </c>
      <c r="L4" s="184" t="s">
        <v>74</v>
      </c>
    </row>
    <row r="5" spans="1:12" ht="14.25" customHeight="1">
      <c r="A5" s="177" t="s">
        <v>363</v>
      </c>
      <c r="B5" s="177" t="s">
        <v>259</v>
      </c>
      <c r="C5" s="178">
        <v>5</v>
      </c>
      <c r="D5" s="178"/>
      <c r="E5" s="178">
        <v>5</v>
      </c>
      <c r="F5" s="52"/>
      <c r="G5" s="52"/>
      <c r="H5" s="52"/>
      <c r="I5" s="52"/>
      <c r="J5" s="52"/>
      <c r="K5" s="52"/>
      <c r="L5" s="52"/>
    </row>
    <row r="6" spans="1:12" ht="14.25" customHeight="1">
      <c r="A6" s="177" t="s">
        <v>310</v>
      </c>
      <c r="B6" s="177" t="s">
        <v>317</v>
      </c>
      <c r="C6" s="178">
        <v>935.88</v>
      </c>
      <c r="D6" s="178">
        <f>C6-E6</f>
        <v>933.38</v>
      </c>
      <c r="E6" s="178">
        <v>2.5</v>
      </c>
      <c r="F6" s="52"/>
      <c r="G6" s="52"/>
      <c r="H6" s="52"/>
      <c r="I6" s="52"/>
      <c r="J6" s="52"/>
      <c r="K6" s="52"/>
      <c r="L6" s="52"/>
    </row>
    <row r="7" spans="1:12" ht="14.25" customHeight="1">
      <c r="A7" s="177" t="s">
        <v>364</v>
      </c>
      <c r="B7" s="177" t="s">
        <v>317</v>
      </c>
      <c r="C7" s="178">
        <v>17.489999999999998</v>
      </c>
      <c r="D7" s="178">
        <v>17.489999999999998</v>
      </c>
      <c r="E7" s="178"/>
      <c r="F7" s="52"/>
      <c r="G7" s="52"/>
      <c r="H7" s="52"/>
      <c r="I7" s="52"/>
      <c r="J7" s="52"/>
      <c r="K7" s="52"/>
      <c r="L7" s="52"/>
    </row>
    <row r="8" spans="1:12" ht="14.25" customHeight="1">
      <c r="A8" s="177" t="s">
        <v>311</v>
      </c>
      <c r="B8" s="177" t="s">
        <v>332</v>
      </c>
      <c r="C8" s="178">
        <v>61.45</v>
      </c>
      <c r="D8" s="178">
        <v>61.45</v>
      </c>
      <c r="E8" s="178"/>
      <c r="F8" s="52"/>
      <c r="G8" s="52"/>
      <c r="H8" s="52"/>
      <c r="I8" s="52"/>
      <c r="J8" s="52"/>
      <c r="K8" s="52"/>
      <c r="L8" s="52"/>
    </row>
    <row r="9" spans="1:12" ht="14.25" customHeight="1">
      <c r="A9" s="177" t="s">
        <v>306</v>
      </c>
      <c r="B9" s="177" t="s">
        <v>319</v>
      </c>
      <c r="C9" s="178">
        <v>166.69</v>
      </c>
      <c r="D9" s="178">
        <v>166.69</v>
      </c>
      <c r="E9" s="178"/>
      <c r="F9" s="52"/>
      <c r="G9" s="52"/>
      <c r="H9" s="52"/>
      <c r="I9" s="52"/>
      <c r="J9" s="52"/>
      <c r="K9" s="52"/>
      <c r="L9" s="52"/>
    </row>
    <row r="10" spans="1:12" ht="14.25" customHeight="1">
      <c r="A10" s="177" t="s">
        <v>365</v>
      </c>
      <c r="B10" s="177" t="s">
        <v>326</v>
      </c>
      <c r="C10" s="178">
        <v>1.08</v>
      </c>
      <c r="D10" s="178">
        <v>1.08</v>
      </c>
      <c r="E10" s="178"/>
      <c r="F10" s="52"/>
      <c r="G10" s="52"/>
      <c r="H10" s="52"/>
      <c r="I10" s="52"/>
      <c r="J10" s="52"/>
      <c r="K10" s="52"/>
      <c r="L10" s="52"/>
    </row>
    <row r="11" spans="1:12" ht="14.25" customHeight="1">
      <c r="A11" s="177" t="s">
        <v>366</v>
      </c>
      <c r="B11" s="177" t="s">
        <v>327</v>
      </c>
      <c r="C11" s="178">
        <v>6.53</v>
      </c>
      <c r="D11" s="178">
        <v>6.53</v>
      </c>
      <c r="E11" s="178"/>
      <c r="F11" s="52"/>
      <c r="G11" s="52"/>
      <c r="H11" s="52"/>
      <c r="I11" s="52"/>
      <c r="J11" s="52"/>
      <c r="K11" s="52"/>
      <c r="L11" s="52"/>
    </row>
    <row r="12" spans="1:12" ht="14.25" customHeight="1">
      <c r="A12" s="177" t="s">
        <v>367</v>
      </c>
      <c r="B12" s="177" t="s">
        <v>317</v>
      </c>
      <c r="C12" s="178">
        <v>16.66</v>
      </c>
      <c r="D12" s="178">
        <v>16.670000000000002</v>
      </c>
      <c r="E12" s="178"/>
      <c r="F12" s="52"/>
      <c r="G12" s="52"/>
      <c r="H12" s="52"/>
      <c r="I12" s="52"/>
      <c r="J12" s="52"/>
      <c r="K12" s="52"/>
      <c r="L12" s="52"/>
    </row>
    <row r="13" spans="1:12" ht="14.25" customHeight="1">
      <c r="A13" s="177" t="s">
        <v>368</v>
      </c>
      <c r="B13" s="177" t="s">
        <v>330</v>
      </c>
      <c r="C13" s="178">
        <v>20.98</v>
      </c>
      <c r="D13" s="178">
        <v>20.97</v>
      </c>
      <c r="E13" s="178"/>
      <c r="F13" s="52"/>
      <c r="G13" s="52"/>
      <c r="H13" s="52"/>
      <c r="I13" s="52"/>
      <c r="J13" s="52"/>
      <c r="K13" s="52"/>
      <c r="L13" s="52"/>
    </row>
    <row r="14" spans="1:12" ht="14.25" customHeight="1">
      <c r="A14" s="177" t="s">
        <v>369</v>
      </c>
      <c r="B14" s="177" t="s">
        <v>320</v>
      </c>
      <c r="C14" s="178">
        <v>42.1</v>
      </c>
      <c r="D14" s="178">
        <v>42.11</v>
      </c>
      <c r="E14" s="178"/>
      <c r="F14" s="52"/>
      <c r="G14" s="52"/>
      <c r="H14" s="52"/>
      <c r="I14" s="52"/>
      <c r="J14" s="52"/>
      <c r="K14" s="52"/>
      <c r="L14" s="52"/>
    </row>
    <row r="15" spans="1:12" ht="14.25" customHeight="1">
      <c r="A15" s="177" t="s">
        <v>313</v>
      </c>
      <c r="B15" s="177" t="s">
        <v>329</v>
      </c>
      <c r="C15" s="178">
        <v>38.74</v>
      </c>
      <c r="D15" s="178">
        <v>38.729999999999997</v>
      </c>
      <c r="E15" s="178"/>
      <c r="F15" s="52"/>
      <c r="G15" s="52"/>
      <c r="H15" s="52"/>
      <c r="I15" s="52"/>
      <c r="J15" s="52"/>
      <c r="K15" s="52"/>
      <c r="L15" s="52"/>
    </row>
    <row r="16" spans="1:12" ht="14.25" customHeight="1">
      <c r="A16" s="177" t="s">
        <v>307</v>
      </c>
      <c r="B16" s="177" t="s">
        <v>321</v>
      </c>
      <c r="C16" s="178">
        <v>41.67</v>
      </c>
      <c r="D16" s="178">
        <v>41.67</v>
      </c>
      <c r="E16" s="178"/>
      <c r="F16" s="52"/>
      <c r="G16" s="52"/>
      <c r="H16" s="52"/>
      <c r="I16" s="52"/>
      <c r="J16" s="52"/>
      <c r="K16" s="52"/>
      <c r="L16" s="52"/>
    </row>
    <row r="17" spans="1:12" ht="14.25" customHeight="1">
      <c r="A17" s="177" t="s">
        <v>308</v>
      </c>
      <c r="B17" s="177" t="s">
        <v>323</v>
      </c>
      <c r="C17" s="178">
        <v>4</v>
      </c>
      <c r="D17" s="178">
        <v>4</v>
      </c>
      <c r="E17" s="178"/>
      <c r="F17" s="52"/>
      <c r="G17" s="52"/>
      <c r="H17" s="52"/>
      <c r="I17" s="52"/>
      <c r="J17" s="52"/>
      <c r="K17" s="52"/>
      <c r="L17" s="52"/>
    </row>
    <row r="18" spans="1:12" ht="14.25" customHeight="1">
      <c r="A18" s="177" t="s">
        <v>312</v>
      </c>
      <c r="B18" s="177" t="s">
        <v>334</v>
      </c>
      <c r="C18" s="178">
        <v>415.95</v>
      </c>
      <c r="D18" s="178">
        <v>415.95</v>
      </c>
      <c r="E18" s="178"/>
      <c r="F18" s="52"/>
      <c r="G18" s="52"/>
      <c r="H18" s="52"/>
      <c r="I18" s="52"/>
      <c r="J18" s="52"/>
      <c r="K18" s="52"/>
      <c r="L18" s="52"/>
    </row>
    <row r="19" spans="1:12" ht="14.25" customHeight="1">
      <c r="A19" s="177" t="s">
        <v>314</v>
      </c>
      <c r="B19" s="177" t="s">
        <v>337</v>
      </c>
      <c r="C19" s="178">
        <v>33.85</v>
      </c>
      <c r="D19" s="178">
        <v>33.85</v>
      </c>
      <c r="E19" s="178"/>
      <c r="F19" s="52"/>
      <c r="G19" s="52"/>
      <c r="H19" s="52"/>
      <c r="I19" s="52"/>
      <c r="J19" s="52"/>
      <c r="K19" s="52"/>
      <c r="L19" s="52"/>
    </row>
    <row r="20" spans="1:12" ht="14.25" customHeight="1">
      <c r="A20" s="177" t="s">
        <v>370</v>
      </c>
      <c r="B20" s="177" t="s">
        <v>336</v>
      </c>
      <c r="C20" s="178">
        <v>33.18</v>
      </c>
      <c r="D20" s="178">
        <v>33.18</v>
      </c>
      <c r="E20" s="178"/>
      <c r="F20" s="52"/>
      <c r="G20" s="52"/>
      <c r="H20" s="52"/>
      <c r="I20" s="52"/>
      <c r="J20" s="52"/>
      <c r="K20" s="52"/>
      <c r="L20" s="52"/>
    </row>
    <row r="21" spans="1:12" ht="14.25" customHeight="1">
      <c r="A21" s="177" t="s">
        <v>371</v>
      </c>
      <c r="B21" s="177" t="s">
        <v>325</v>
      </c>
      <c r="C21" s="178">
        <v>411.04</v>
      </c>
      <c r="D21" s="178">
        <v>411.04</v>
      </c>
      <c r="E21" s="178"/>
      <c r="F21" s="52"/>
      <c r="G21" s="52"/>
      <c r="H21" s="52"/>
      <c r="I21" s="52"/>
      <c r="J21" s="52"/>
      <c r="K21" s="52"/>
      <c r="L21" s="52"/>
    </row>
    <row r="22" spans="1:12" ht="14.25" customHeight="1">
      <c r="A22" s="177" t="s">
        <v>309</v>
      </c>
      <c r="B22" s="177" t="s">
        <v>322</v>
      </c>
      <c r="C22" s="178">
        <v>125.02</v>
      </c>
      <c r="D22" s="178">
        <v>125.02</v>
      </c>
      <c r="E22" s="178"/>
      <c r="F22" s="52"/>
      <c r="G22" s="52"/>
      <c r="H22" s="52"/>
      <c r="I22" s="52"/>
      <c r="J22" s="52"/>
      <c r="K22" s="52"/>
      <c r="L22" s="52"/>
    </row>
    <row r="23" spans="1:12" ht="17.25" customHeight="1">
      <c r="A23" s="232" t="s">
        <v>75</v>
      </c>
      <c r="B23" s="233" t="s">
        <v>75</v>
      </c>
      <c r="C23" s="136">
        <v>2377.3079579999999</v>
      </c>
      <c r="D23" s="136">
        <v>2369.8079579999999</v>
      </c>
      <c r="E23" s="136">
        <v>7.5</v>
      </c>
      <c r="F23" s="140"/>
      <c r="G23" s="140" t="s">
        <v>41</v>
      </c>
      <c r="H23" s="140" t="s">
        <v>41</v>
      </c>
      <c r="I23" s="140" t="s">
        <v>41</v>
      </c>
      <c r="J23" s="140" t="s">
        <v>41</v>
      </c>
      <c r="K23" s="140" t="s">
        <v>41</v>
      </c>
      <c r="L23" s="140" t="s">
        <v>41</v>
      </c>
    </row>
  </sheetData>
  <mergeCells count="3">
    <mergeCell ref="A2:L2"/>
    <mergeCell ref="A3:I3"/>
    <mergeCell ref="A23:B23"/>
  </mergeCells>
  <phoneticPr fontId="15" type="noConversion"/>
  <printOptions horizontalCentered="1"/>
  <pageMargins left="0.39370078740157483" right="0.39370078740157483" top="0.51181102362204722" bottom="0.51181102362204722" header="0.31496062992125984" footer="0.31496062992125984"/>
  <pageSetup paperSize="9" scale="5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workbookViewId="0">
      <pane xSplit="4" ySplit="6" topLeftCell="E22" activePane="bottomRight" state="frozen"/>
      <selection pane="topRight"/>
      <selection pane="bottomLeft"/>
      <selection pane="bottomRight" activeCell="D26" activeCellId="5" sqref="D8 D14 D15 D16 D19 D26"/>
    </sheetView>
  </sheetViews>
  <sheetFormatPr defaultColWidth="9.109375" defaultRowHeight="14.25" customHeight="1"/>
  <cols>
    <col min="1" max="1" width="49.33203125" style="9" customWidth="1"/>
    <col min="2" max="2" width="38.88671875" style="9" customWidth="1"/>
    <col min="3" max="3" width="48.5546875" style="9" customWidth="1"/>
    <col min="4" max="4" width="36.44140625" style="9" customWidth="1"/>
    <col min="5" max="5" width="9.109375" style="10" customWidth="1"/>
    <col min="6" max="6" width="9.109375" style="10" bestFit="1"/>
    <col min="7" max="16384" width="9.109375" style="10"/>
  </cols>
  <sheetData>
    <row r="1" spans="1:4" ht="14.25" customHeight="1">
      <c r="A1" s="94"/>
      <c r="B1" s="94"/>
      <c r="C1" s="94"/>
      <c r="D1" s="68"/>
    </row>
    <row r="2" spans="1:4" ht="36" customHeight="1">
      <c r="A2" s="234" t="s">
        <v>76</v>
      </c>
      <c r="B2" s="234"/>
      <c r="C2" s="234"/>
      <c r="D2" s="234"/>
    </row>
    <row r="3" spans="1:4" s="8" customFormat="1" ht="24" customHeight="1">
      <c r="A3" s="235" t="s">
        <v>242</v>
      </c>
      <c r="B3" s="208"/>
      <c r="C3" s="95"/>
      <c r="D3" s="73" t="s">
        <v>1</v>
      </c>
    </row>
    <row r="4" spans="1:4" ht="19.5" customHeight="1">
      <c r="A4" s="209" t="s">
        <v>2</v>
      </c>
      <c r="B4" s="210"/>
      <c r="C4" s="209" t="s">
        <v>3</v>
      </c>
      <c r="D4" s="210"/>
    </row>
    <row r="5" spans="1:4" ht="21.75" customHeight="1">
      <c r="A5" s="211" t="s">
        <v>4</v>
      </c>
      <c r="B5" s="236" t="s">
        <v>5</v>
      </c>
      <c r="C5" s="211" t="s">
        <v>77</v>
      </c>
      <c r="D5" s="236" t="s">
        <v>5</v>
      </c>
    </row>
    <row r="6" spans="1:4" ht="17.25" customHeight="1">
      <c r="A6" s="212"/>
      <c r="B6" s="237"/>
      <c r="C6" s="212"/>
      <c r="D6" s="237"/>
    </row>
    <row r="7" spans="1:4" ht="17.25" customHeight="1">
      <c r="A7" s="96" t="s">
        <v>78</v>
      </c>
      <c r="B7" s="93"/>
      <c r="C7" s="97" t="s">
        <v>79</v>
      </c>
      <c r="D7" s="98" t="s">
        <v>41</v>
      </c>
    </row>
    <row r="8" spans="1:4" ht="17.25" customHeight="1">
      <c r="A8" s="99" t="s">
        <v>80</v>
      </c>
      <c r="B8" s="114">
        <v>2377.31</v>
      </c>
      <c r="C8" s="97" t="s">
        <v>81</v>
      </c>
      <c r="D8" s="93">
        <v>958.38</v>
      </c>
    </row>
    <row r="9" spans="1:4" ht="17.25" customHeight="1">
      <c r="A9" s="99" t="s">
        <v>82</v>
      </c>
      <c r="B9" s="93"/>
      <c r="C9" s="97" t="s">
        <v>83</v>
      </c>
      <c r="D9" s="93"/>
    </row>
    <row r="10" spans="1:4" ht="17.25" customHeight="1">
      <c r="A10" s="99" t="s">
        <v>84</v>
      </c>
      <c r="B10" s="93"/>
      <c r="C10" s="97" t="s">
        <v>85</v>
      </c>
      <c r="D10" s="93"/>
    </row>
    <row r="11" spans="1:4" ht="17.25" customHeight="1">
      <c r="A11" s="99" t="s">
        <v>86</v>
      </c>
      <c r="B11" s="93"/>
      <c r="C11" s="97" t="s">
        <v>87</v>
      </c>
      <c r="D11" s="93"/>
    </row>
    <row r="12" spans="1:4" ht="17.25" customHeight="1">
      <c r="A12" s="99" t="s">
        <v>88</v>
      </c>
      <c r="B12" s="93"/>
      <c r="C12" s="97" t="s">
        <v>89</v>
      </c>
      <c r="D12" s="93"/>
    </row>
    <row r="13" spans="1:4" ht="17.25" customHeight="1">
      <c r="A13" s="99" t="s">
        <v>90</v>
      </c>
      <c r="B13" s="98"/>
      <c r="C13" s="97" t="s">
        <v>91</v>
      </c>
      <c r="D13" s="93"/>
    </row>
    <row r="14" spans="1:4" ht="17.25" customHeight="1">
      <c r="A14" s="99" t="s">
        <v>92</v>
      </c>
      <c r="B14" s="98"/>
      <c r="C14" s="97" t="s">
        <v>93</v>
      </c>
      <c r="D14" s="93">
        <v>61.45</v>
      </c>
    </row>
    <row r="15" spans="1:4" ht="17.25" customHeight="1">
      <c r="A15" s="99" t="s">
        <v>94</v>
      </c>
      <c r="B15" s="98"/>
      <c r="C15" s="97" t="s">
        <v>95</v>
      </c>
      <c r="D15" s="93">
        <v>174.3</v>
      </c>
    </row>
    <row r="16" spans="1:4" ht="17.25" customHeight="1">
      <c r="A16" s="99" t="s">
        <v>80</v>
      </c>
      <c r="B16" s="93"/>
      <c r="C16" s="97" t="s">
        <v>96</v>
      </c>
      <c r="D16" s="93">
        <v>164.15</v>
      </c>
    </row>
    <row r="17" spans="1:4" ht="17.25" customHeight="1">
      <c r="A17" s="100" t="s">
        <v>92</v>
      </c>
      <c r="B17" s="101"/>
      <c r="C17" s="97" t="s">
        <v>97</v>
      </c>
      <c r="D17" s="93"/>
    </row>
    <row r="18" spans="1:4" ht="17.25" customHeight="1">
      <c r="A18" s="100" t="s">
        <v>94</v>
      </c>
      <c r="B18" s="101"/>
      <c r="C18" s="97" t="s">
        <v>98</v>
      </c>
      <c r="D18" s="93"/>
    </row>
    <row r="19" spans="1:4" ht="17.25" customHeight="1">
      <c r="A19" s="102"/>
      <c r="B19" s="102"/>
      <c r="C19" s="97" t="s">
        <v>99</v>
      </c>
      <c r="D19" s="93">
        <v>894.01</v>
      </c>
    </row>
    <row r="20" spans="1:4" ht="17.25" customHeight="1">
      <c r="A20" s="102"/>
      <c r="B20" s="102"/>
      <c r="C20" s="97" t="s">
        <v>100</v>
      </c>
      <c r="D20" s="93"/>
    </row>
    <row r="21" spans="1:4" ht="17.25" customHeight="1">
      <c r="A21" s="102"/>
      <c r="B21" s="102"/>
      <c r="C21" s="97" t="s">
        <v>101</v>
      </c>
      <c r="D21" s="93"/>
    </row>
    <row r="22" spans="1:4" ht="17.25" customHeight="1">
      <c r="A22" s="102"/>
      <c r="B22" s="102"/>
      <c r="C22" s="97" t="s">
        <v>102</v>
      </c>
      <c r="D22" s="93"/>
    </row>
    <row r="23" spans="1:4" ht="17.25" customHeight="1">
      <c r="A23" s="102"/>
      <c r="B23" s="102"/>
      <c r="C23" s="97" t="s">
        <v>103</v>
      </c>
      <c r="D23" s="93"/>
    </row>
    <row r="24" spans="1:4" ht="17.25" customHeight="1">
      <c r="A24" s="102"/>
      <c r="B24" s="102"/>
      <c r="C24" s="97" t="s">
        <v>104</v>
      </c>
      <c r="D24" s="93"/>
    </row>
    <row r="25" spans="1:4" ht="17.25" customHeight="1">
      <c r="A25" s="102"/>
      <c r="B25" s="102"/>
      <c r="C25" s="97" t="s">
        <v>105</v>
      </c>
      <c r="D25" s="93"/>
    </row>
    <row r="26" spans="1:4" ht="17.25" customHeight="1">
      <c r="A26" s="102"/>
      <c r="B26" s="102"/>
      <c r="C26" s="97" t="s">
        <v>106</v>
      </c>
      <c r="D26" s="93">
        <v>125.02</v>
      </c>
    </row>
    <row r="27" spans="1:4" ht="17.25" customHeight="1">
      <c r="A27" s="102"/>
      <c r="B27" s="102"/>
      <c r="C27" s="97" t="s">
        <v>107</v>
      </c>
      <c r="D27" s="93"/>
    </row>
    <row r="28" spans="1:4" ht="17.25" customHeight="1">
      <c r="A28" s="102"/>
      <c r="B28" s="102"/>
      <c r="C28" s="97" t="s">
        <v>108</v>
      </c>
      <c r="D28" s="93"/>
    </row>
    <row r="29" spans="1:4" ht="17.25" customHeight="1">
      <c r="A29" s="102"/>
      <c r="B29" s="102"/>
      <c r="C29" s="97" t="s">
        <v>109</v>
      </c>
      <c r="D29" s="93"/>
    </row>
    <row r="30" spans="1:4" ht="17.25" customHeight="1">
      <c r="A30" s="102"/>
      <c r="B30" s="102"/>
      <c r="C30" s="97" t="s">
        <v>110</v>
      </c>
      <c r="D30" s="93"/>
    </row>
    <row r="31" spans="1:4" ht="14.25" customHeight="1">
      <c r="A31" s="103"/>
      <c r="B31" s="101"/>
      <c r="C31" s="100" t="s">
        <v>111</v>
      </c>
      <c r="D31" s="101"/>
    </row>
    <row r="32" spans="1:4" ht="17.25" customHeight="1">
      <c r="A32" s="104" t="s">
        <v>112</v>
      </c>
      <c r="B32" s="114">
        <v>2377.31</v>
      </c>
      <c r="C32" s="103" t="s">
        <v>46</v>
      </c>
      <c r="D32" s="114">
        <v>2377.31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15" type="noConversion"/>
  <printOptions horizontalCentered="1"/>
  <pageMargins left="0.39370078740157483" right="0.39370078740157483" top="0.51181102362204722" bottom="0.51181102362204722" header="0.31496062992125984" footer="0.31496062992125984"/>
  <pageSetup paperSize="9" scale="7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7"/>
  <sheetViews>
    <sheetView topLeftCell="A37" workbookViewId="0">
      <selection activeCell="E50" sqref="E50"/>
    </sheetView>
  </sheetViews>
  <sheetFormatPr defaultColWidth="9.109375" defaultRowHeight="14.25" customHeight="1"/>
  <cols>
    <col min="1" max="1" width="20.109375" style="120" customWidth="1"/>
    <col min="2" max="2" width="44" style="121" customWidth="1"/>
    <col min="3" max="3" width="24.33203125" style="122" customWidth="1"/>
    <col min="4" max="4" width="16.5546875" style="122" customWidth="1"/>
    <col min="5" max="6" width="24.33203125" style="122" customWidth="1"/>
    <col min="7" max="7" width="24.33203125" style="124" customWidth="1"/>
    <col min="8" max="8" width="9.109375" style="124" customWidth="1"/>
    <col min="9" max="9" width="9.109375" style="124" bestFit="1"/>
    <col min="10" max="16384" width="9.109375" style="124"/>
  </cols>
  <sheetData>
    <row r="1" spans="1:7" ht="12" customHeight="1">
      <c r="G1" s="123"/>
    </row>
    <row r="2" spans="1:7" ht="39" customHeight="1">
      <c r="A2" s="238" t="s">
        <v>113</v>
      </c>
      <c r="B2" s="238"/>
      <c r="C2" s="238"/>
      <c r="D2" s="238"/>
      <c r="E2" s="238"/>
      <c r="F2" s="238"/>
      <c r="G2" s="238"/>
    </row>
    <row r="3" spans="1:7" s="125" customFormat="1" ht="24" customHeight="1">
      <c r="A3" s="239" t="s">
        <v>242</v>
      </c>
      <c r="B3" s="240"/>
      <c r="C3" s="241"/>
      <c r="D3" s="241"/>
      <c r="E3" s="241"/>
      <c r="F3" s="126"/>
      <c r="G3" s="127" t="s">
        <v>1</v>
      </c>
    </row>
    <row r="4" spans="1:7" ht="20.25" customHeight="1">
      <c r="A4" s="242" t="s">
        <v>114</v>
      </c>
      <c r="B4" s="243"/>
      <c r="C4" s="244" t="s">
        <v>67</v>
      </c>
      <c r="D4" s="245"/>
      <c r="E4" s="245"/>
      <c r="F4" s="246"/>
      <c r="G4" s="247" t="s">
        <v>68</v>
      </c>
    </row>
    <row r="5" spans="1:7" ht="20.25" customHeight="1">
      <c r="A5" s="128" t="s">
        <v>65</v>
      </c>
      <c r="B5" s="128" t="s">
        <v>66</v>
      </c>
      <c r="C5" s="129" t="s">
        <v>51</v>
      </c>
      <c r="D5" s="129" t="s">
        <v>53</v>
      </c>
      <c r="E5" s="129" t="s">
        <v>115</v>
      </c>
      <c r="F5" s="129" t="s">
        <v>116</v>
      </c>
      <c r="G5" s="248"/>
    </row>
    <row r="6" spans="1:7" ht="14.4" customHeight="1">
      <c r="A6" s="130" t="s">
        <v>117</v>
      </c>
      <c r="B6" s="130" t="s">
        <v>118</v>
      </c>
      <c r="C6" s="130" t="s">
        <v>119</v>
      </c>
      <c r="D6" s="131"/>
      <c r="E6" s="130" t="s">
        <v>120</v>
      </c>
      <c r="F6" s="130" t="s">
        <v>121</v>
      </c>
      <c r="G6" s="130" t="s">
        <v>122</v>
      </c>
    </row>
    <row r="7" spans="1:7" ht="27" customHeight="1">
      <c r="A7" s="155" t="s">
        <v>372</v>
      </c>
      <c r="B7" s="155" t="s">
        <v>373</v>
      </c>
      <c r="C7" s="175">
        <v>958.38</v>
      </c>
      <c r="D7" s="175">
        <f t="shared" ref="D7:D45" si="0">E7+F7</f>
        <v>950.88</v>
      </c>
      <c r="E7" s="175">
        <v>795.01</v>
      </c>
      <c r="F7" s="175">
        <v>155.87</v>
      </c>
      <c r="G7" s="175">
        <v>7.5</v>
      </c>
    </row>
    <row r="8" spans="1:7" ht="27" customHeight="1">
      <c r="A8" s="155" t="s">
        <v>374</v>
      </c>
      <c r="B8" s="155" t="s">
        <v>375</v>
      </c>
      <c r="C8" s="175">
        <v>5</v>
      </c>
      <c r="D8" s="175">
        <f t="shared" si="0"/>
        <v>0</v>
      </c>
      <c r="E8" s="175">
        <f t="shared" ref="E8:E45" si="1">C8-F8-G8</f>
        <v>0</v>
      </c>
      <c r="F8" s="175"/>
      <c r="G8" s="175">
        <v>5</v>
      </c>
    </row>
    <row r="9" spans="1:7" ht="27" customHeight="1">
      <c r="A9" s="155" t="s">
        <v>363</v>
      </c>
      <c r="B9" s="155" t="s">
        <v>376</v>
      </c>
      <c r="C9" s="175">
        <v>5</v>
      </c>
      <c r="D9" s="175">
        <f t="shared" si="0"/>
        <v>0</v>
      </c>
      <c r="E9" s="175">
        <f t="shared" si="1"/>
        <v>0</v>
      </c>
      <c r="F9" s="175"/>
      <c r="G9" s="175">
        <v>5</v>
      </c>
    </row>
    <row r="10" spans="1:7" ht="27" customHeight="1">
      <c r="A10" s="155" t="s">
        <v>377</v>
      </c>
      <c r="B10" s="155" t="s">
        <v>378</v>
      </c>
      <c r="C10" s="175">
        <v>935.88</v>
      </c>
      <c r="D10" s="175">
        <f t="shared" si="0"/>
        <v>933.38</v>
      </c>
      <c r="E10" s="175">
        <f t="shared" si="1"/>
        <v>786.63</v>
      </c>
      <c r="F10" s="175">
        <v>146.75</v>
      </c>
      <c r="G10" s="175">
        <v>2.5</v>
      </c>
    </row>
    <row r="11" spans="1:7" ht="27" customHeight="1">
      <c r="A11" s="155" t="s">
        <v>310</v>
      </c>
      <c r="B11" s="155" t="s">
        <v>379</v>
      </c>
      <c r="C11" s="175">
        <v>935.88</v>
      </c>
      <c r="D11" s="175">
        <f t="shared" si="0"/>
        <v>933.38</v>
      </c>
      <c r="E11" s="175">
        <f t="shared" si="1"/>
        <v>786.63</v>
      </c>
      <c r="F11" s="175">
        <v>146.75</v>
      </c>
      <c r="G11" s="175">
        <v>2.5</v>
      </c>
    </row>
    <row r="12" spans="1:7" ht="27" customHeight="1">
      <c r="A12" s="155" t="s">
        <v>380</v>
      </c>
      <c r="B12" s="155" t="s">
        <v>381</v>
      </c>
      <c r="C12" s="175">
        <v>17.5</v>
      </c>
      <c r="D12" s="175">
        <f t="shared" si="0"/>
        <v>17.5</v>
      </c>
      <c r="E12" s="175">
        <f t="shared" si="1"/>
        <v>15.85</v>
      </c>
      <c r="F12" s="175">
        <v>1.65</v>
      </c>
      <c r="G12" s="175"/>
    </row>
    <row r="13" spans="1:7" ht="27" customHeight="1">
      <c r="A13" s="155" t="s">
        <v>364</v>
      </c>
      <c r="B13" s="155" t="s">
        <v>379</v>
      </c>
      <c r="C13" s="175">
        <v>17.5</v>
      </c>
      <c r="D13" s="175">
        <f t="shared" si="0"/>
        <v>17.5</v>
      </c>
      <c r="E13" s="175">
        <f t="shared" si="1"/>
        <v>15.85</v>
      </c>
      <c r="F13" s="175">
        <v>1.65</v>
      </c>
      <c r="G13" s="175"/>
    </row>
    <row r="14" spans="1:7" ht="27" customHeight="1">
      <c r="A14" s="155" t="s">
        <v>382</v>
      </c>
      <c r="B14" s="155" t="s">
        <v>383</v>
      </c>
      <c r="C14" s="175">
        <v>61.45</v>
      </c>
      <c r="D14" s="175">
        <f t="shared" si="0"/>
        <v>61.45</v>
      </c>
      <c r="E14" s="175">
        <f t="shared" si="1"/>
        <v>59.92</v>
      </c>
      <c r="F14" s="175">
        <v>1.53</v>
      </c>
      <c r="G14" s="175"/>
    </row>
    <row r="15" spans="1:7" ht="27" customHeight="1">
      <c r="A15" s="155" t="s">
        <v>384</v>
      </c>
      <c r="B15" s="155" t="s">
        <v>385</v>
      </c>
      <c r="C15" s="175">
        <v>61.45</v>
      </c>
      <c r="D15" s="175">
        <f t="shared" si="0"/>
        <v>61.45</v>
      </c>
      <c r="E15" s="175">
        <f t="shared" si="1"/>
        <v>59.92</v>
      </c>
      <c r="F15" s="175">
        <v>1.53</v>
      </c>
      <c r="G15" s="175"/>
    </row>
    <row r="16" spans="1:7" ht="27" customHeight="1">
      <c r="A16" s="155" t="s">
        <v>311</v>
      </c>
      <c r="B16" s="155" t="s">
        <v>386</v>
      </c>
      <c r="C16" s="175">
        <v>61.45</v>
      </c>
      <c r="D16" s="175">
        <f t="shared" si="0"/>
        <v>61.45</v>
      </c>
      <c r="E16" s="175">
        <f t="shared" si="1"/>
        <v>59.92</v>
      </c>
      <c r="F16" s="175">
        <v>1.53</v>
      </c>
      <c r="G16" s="175"/>
    </row>
    <row r="17" spans="1:7" ht="27" customHeight="1">
      <c r="A17" s="155" t="s">
        <v>387</v>
      </c>
      <c r="B17" s="155" t="s">
        <v>388</v>
      </c>
      <c r="C17" s="175">
        <v>174.3</v>
      </c>
      <c r="D17" s="175">
        <f t="shared" si="0"/>
        <v>174.3</v>
      </c>
      <c r="E17" s="175">
        <f t="shared" si="1"/>
        <v>173.22</v>
      </c>
      <c r="F17" s="175">
        <v>1.08</v>
      </c>
      <c r="G17" s="175"/>
    </row>
    <row r="18" spans="1:7" ht="27" customHeight="1">
      <c r="A18" s="155" t="s">
        <v>389</v>
      </c>
      <c r="B18" s="155" t="s">
        <v>390</v>
      </c>
      <c r="C18" s="175">
        <v>167.77</v>
      </c>
      <c r="D18" s="175">
        <f t="shared" si="0"/>
        <v>167.77</v>
      </c>
      <c r="E18" s="175">
        <f t="shared" si="1"/>
        <v>166.69</v>
      </c>
      <c r="F18" s="175">
        <v>1.08</v>
      </c>
      <c r="G18" s="175"/>
    </row>
    <row r="19" spans="1:7" ht="27" customHeight="1">
      <c r="A19" s="155" t="s">
        <v>306</v>
      </c>
      <c r="B19" s="155" t="s">
        <v>391</v>
      </c>
      <c r="C19" s="175">
        <v>166.69</v>
      </c>
      <c r="D19" s="175">
        <f t="shared" si="0"/>
        <v>166.69</v>
      </c>
      <c r="E19" s="175">
        <f t="shared" si="1"/>
        <v>166.69</v>
      </c>
      <c r="F19" s="175"/>
      <c r="G19" s="175"/>
    </row>
    <row r="20" spans="1:7" ht="27" customHeight="1">
      <c r="A20" s="155" t="s">
        <v>365</v>
      </c>
      <c r="B20" s="155" t="s">
        <v>392</v>
      </c>
      <c r="C20" s="175">
        <v>1.08</v>
      </c>
      <c r="D20" s="175">
        <f t="shared" si="0"/>
        <v>1.08</v>
      </c>
      <c r="E20" s="175">
        <f t="shared" si="1"/>
        <v>0</v>
      </c>
      <c r="F20" s="175">
        <v>1.08</v>
      </c>
      <c r="G20" s="175"/>
    </row>
    <row r="21" spans="1:7" ht="27" customHeight="1">
      <c r="A21" s="155" t="s">
        <v>393</v>
      </c>
      <c r="B21" s="155" t="s">
        <v>394</v>
      </c>
      <c r="C21" s="175">
        <v>6.53</v>
      </c>
      <c r="D21" s="175">
        <f t="shared" si="0"/>
        <v>6.53</v>
      </c>
      <c r="E21" s="175">
        <f t="shared" si="1"/>
        <v>6.53</v>
      </c>
      <c r="F21" s="175"/>
      <c r="G21" s="175"/>
    </row>
    <row r="22" spans="1:7" ht="27" customHeight="1">
      <c r="A22" s="155" t="s">
        <v>366</v>
      </c>
      <c r="B22" s="155" t="s">
        <v>395</v>
      </c>
      <c r="C22" s="175">
        <v>6.53</v>
      </c>
      <c r="D22" s="175">
        <f t="shared" si="0"/>
        <v>6.53</v>
      </c>
      <c r="E22" s="175">
        <f t="shared" si="1"/>
        <v>6.53</v>
      </c>
      <c r="F22" s="175"/>
      <c r="G22" s="175"/>
    </row>
    <row r="23" spans="1:7" ht="27" customHeight="1">
      <c r="A23" s="155" t="s">
        <v>396</v>
      </c>
      <c r="B23" s="155" t="s">
        <v>397</v>
      </c>
      <c r="C23" s="175">
        <v>164.15</v>
      </c>
      <c r="D23" s="175">
        <f t="shared" si="0"/>
        <v>164.15</v>
      </c>
      <c r="E23" s="175">
        <f t="shared" si="1"/>
        <v>163.28</v>
      </c>
      <c r="F23" s="175">
        <v>0.87</v>
      </c>
      <c r="G23" s="175"/>
    </row>
    <row r="24" spans="1:7" ht="27" customHeight="1">
      <c r="A24" s="155" t="s">
        <v>398</v>
      </c>
      <c r="B24" s="155" t="s">
        <v>399</v>
      </c>
      <c r="C24" s="175">
        <v>16.66</v>
      </c>
      <c r="D24" s="175">
        <f t="shared" si="0"/>
        <v>16.66</v>
      </c>
      <c r="E24" s="175">
        <f t="shared" si="1"/>
        <v>16.13</v>
      </c>
      <c r="F24" s="175">
        <v>0.53</v>
      </c>
      <c r="G24" s="175"/>
    </row>
    <row r="25" spans="1:7" ht="27" customHeight="1">
      <c r="A25" s="155" t="s">
        <v>367</v>
      </c>
      <c r="B25" s="155" t="s">
        <v>379</v>
      </c>
      <c r="C25" s="175">
        <v>16.66</v>
      </c>
      <c r="D25" s="175">
        <f t="shared" si="0"/>
        <v>16.66</v>
      </c>
      <c r="E25" s="175">
        <f t="shared" si="1"/>
        <v>16.13</v>
      </c>
      <c r="F25" s="175">
        <v>0.53</v>
      </c>
      <c r="G25" s="175"/>
    </row>
    <row r="26" spans="1:7" ht="27" customHeight="1">
      <c r="A26" s="155" t="s">
        <v>400</v>
      </c>
      <c r="B26" s="155" t="s">
        <v>401</v>
      </c>
      <c r="C26" s="175">
        <v>20.98</v>
      </c>
      <c r="D26" s="175">
        <f t="shared" si="0"/>
        <v>20.98</v>
      </c>
      <c r="E26" s="175">
        <f t="shared" si="1"/>
        <v>20.64</v>
      </c>
      <c r="F26" s="175">
        <v>0.34</v>
      </c>
      <c r="G26" s="175"/>
    </row>
    <row r="27" spans="1:7" ht="27" customHeight="1">
      <c r="A27" s="155" t="s">
        <v>368</v>
      </c>
      <c r="B27" s="155" t="s">
        <v>402</v>
      </c>
      <c r="C27" s="175">
        <v>20.98</v>
      </c>
      <c r="D27" s="175">
        <f t="shared" si="0"/>
        <v>20.98</v>
      </c>
      <c r="E27" s="175">
        <f t="shared" si="1"/>
        <v>20.64</v>
      </c>
      <c r="F27" s="175">
        <v>0.34</v>
      </c>
      <c r="G27" s="175"/>
    </row>
    <row r="28" spans="1:7" ht="27" customHeight="1">
      <c r="A28" s="155" t="s">
        <v>403</v>
      </c>
      <c r="B28" s="155" t="s">
        <v>404</v>
      </c>
      <c r="C28" s="175">
        <v>122.51</v>
      </c>
      <c r="D28" s="175">
        <f t="shared" si="0"/>
        <v>122.51</v>
      </c>
      <c r="E28" s="175">
        <f t="shared" si="1"/>
        <v>122.51</v>
      </c>
      <c r="F28" s="175"/>
      <c r="G28" s="175"/>
    </row>
    <row r="29" spans="1:7" ht="27" customHeight="1">
      <c r="A29" s="155" t="s">
        <v>369</v>
      </c>
      <c r="B29" s="155" t="s">
        <v>405</v>
      </c>
      <c r="C29" s="175">
        <v>42.1</v>
      </c>
      <c r="D29" s="175">
        <f t="shared" si="0"/>
        <v>42.1</v>
      </c>
      <c r="E29" s="175">
        <f t="shared" si="1"/>
        <v>42.1</v>
      </c>
      <c r="F29" s="175"/>
      <c r="G29" s="175"/>
    </row>
    <row r="30" spans="1:7" ht="27" customHeight="1">
      <c r="A30" s="155" t="s">
        <v>313</v>
      </c>
      <c r="B30" s="155" t="s">
        <v>406</v>
      </c>
      <c r="C30" s="175">
        <v>38.74</v>
      </c>
      <c r="D30" s="175">
        <f t="shared" si="0"/>
        <v>38.74</v>
      </c>
      <c r="E30" s="175">
        <f t="shared" si="1"/>
        <v>38.74</v>
      </c>
      <c r="F30" s="175"/>
      <c r="G30" s="175"/>
    </row>
    <row r="31" spans="1:7" ht="27" customHeight="1">
      <c r="A31" s="155" t="s">
        <v>307</v>
      </c>
      <c r="B31" s="155" t="s">
        <v>407</v>
      </c>
      <c r="C31" s="175">
        <v>41.67</v>
      </c>
      <c r="D31" s="175">
        <f t="shared" si="0"/>
        <v>41.67</v>
      </c>
      <c r="E31" s="175">
        <f t="shared" si="1"/>
        <v>41.67</v>
      </c>
      <c r="F31" s="175"/>
      <c r="G31" s="175"/>
    </row>
    <row r="32" spans="1:7" ht="27" customHeight="1">
      <c r="A32" s="155" t="s">
        <v>408</v>
      </c>
      <c r="B32" s="155" t="s">
        <v>409</v>
      </c>
      <c r="C32" s="175">
        <v>4</v>
      </c>
      <c r="D32" s="175">
        <f t="shared" si="0"/>
        <v>4</v>
      </c>
      <c r="E32" s="175">
        <f t="shared" si="1"/>
        <v>4</v>
      </c>
      <c r="F32" s="175"/>
      <c r="G32" s="175"/>
    </row>
    <row r="33" spans="1:7" ht="27" customHeight="1">
      <c r="A33" s="155" t="s">
        <v>308</v>
      </c>
      <c r="B33" s="155" t="s">
        <v>410</v>
      </c>
      <c r="C33" s="175">
        <v>4</v>
      </c>
      <c r="D33" s="175">
        <f t="shared" si="0"/>
        <v>4</v>
      </c>
      <c r="E33" s="175">
        <f t="shared" si="1"/>
        <v>4</v>
      </c>
      <c r="F33" s="175"/>
      <c r="G33" s="175"/>
    </row>
    <row r="34" spans="1:7" ht="27" customHeight="1">
      <c r="A34" s="155" t="s">
        <v>411</v>
      </c>
      <c r="B34" s="155" t="s">
        <v>412</v>
      </c>
      <c r="C34" s="175">
        <v>894.01</v>
      </c>
      <c r="D34" s="175">
        <f t="shared" si="0"/>
        <v>894.01</v>
      </c>
      <c r="E34" s="175">
        <f t="shared" si="1"/>
        <v>740.48</v>
      </c>
      <c r="F34" s="175">
        <v>153.53</v>
      </c>
      <c r="G34" s="175"/>
    </row>
    <row r="35" spans="1:7" ht="27" customHeight="1">
      <c r="A35" s="155" t="s">
        <v>413</v>
      </c>
      <c r="B35" s="155" t="s">
        <v>414</v>
      </c>
      <c r="C35" s="175">
        <v>415.95</v>
      </c>
      <c r="D35" s="175">
        <f t="shared" si="0"/>
        <v>415.95</v>
      </c>
      <c r="E35" s="175">
        <f t="shared" si="1"/>
        <v>405.53999999999996</v>
      </c>
      <c r="F35" s="175">
        <v>10.41</v>
      </c>
      <c r="G35" s="175"/>
    </row>
    <row r="36" spans="1:7" ht="27" customHeight="1">
      <c r="A36" s="155" t="s">
        <v>312</v>
      </c>
      <c r="B36" s="155" t="s">
        <v>415</v>
      </c>
      <c r="C36" s="175">
        <v>415.95</v>
      </c>
      <c r="D36" s="175">
        <f t="shared" si="0"/>
        <v>415.95</v>
      </c>
      <c r="E36" s="175">
        <f t="shared" si="1"/>
        <v>405.53999999999996</v>
      </c>
      <c r="F36" s="175">
        <v>10.41</v>
      </c>
      <c r="G36" s="175"/>
    </row>
    <row r="37" spans="1:7" ht="27" customHeight="1">
      <c r="A37" s="155" t="s">
        <v>416</v>
      </c>
      <c r="B37" s="155" t="s">
        <v>417</v>
      </c>
      <c r="C37" s="175">
        <v>33.840000000000003</v>
      </c>
      <c r="D37" s="175">
        <f t="shared" si="0"/>
        <v>33.840000000000003</v>
      </c>
      <c r="E37" s="175">
        <f t="shared" si="1"/>
        <v>32.770000000000003</v>
      </c>
      <c r="F37" s="175">
        <v>1.07</v>
      </c>
      <c r="G37" s="175"/>
    </row>
    <row r="38" spans="1:7" ht="27" customHeight="1">
      <c r="A38" s="155" t="s">
        <v>314</v>
      </c>
      <c r="B38" s="155" t="s">
        <v>418</v>
      </c>
      <c r="C38" s="175">
        <v>33.840000000000003</v>
      </c>
      <c r="D38" s="175">
        <f t="shared" si="0"/>
        <v>33.840000000000003</v>
      </c>
      <c r="E38" s="175">
        <f t="shared" si="1"/>
        <v>32.770000000000003</v>
      </c>
      <c r="F38" s="175">
        <v>1.07</v>
      </c>
      <c r="G38" s="175"/>
    </row>
    <row r="39" spans="1:7" ht="27" customHeight="1">
      <c r="A39" s="155" t="s">
        <v>419</v>
      </c>
      <c r="B39" s="155" t="s">
        <v>420</v>
      </c>
      <c r="C39" s="175">
        <v>33.18</v>
      </c>
      <c r="D39" s="175">
        <f t="shared" si="0"/>
        <v>33.18</v>
      </c>
      <c r="E39" s="175">
        <f t="shared" si="1"/>
        <v>32.130000000000003</v>
      </c>
      <c r="F39" s="175">
        <v>1.05</v>
      </c>
      <c r="G39" s="175"/>
    </row>
    <row r="40" spans="1:7" ht="27" customHeight="1">
      <c r="A40" s="155" t="s">
        <v>370</v>
      </c>
      <c r="B40" s="155" t="s">
        <v>421</v>
      </c>
      <c r="C40" s="175">
        <v>33.18</v>
      </c>
      <c r="D40" s="175">
        <f t="shared" si="0"/>
        <v>33.18</v>
      </c>
      <c r="E40" s="175">
        <f t="shared" si="1"/>
        <v>32.130000000000003</v>
      </c>
      <c r="F40" s="175">
        <v>1.05</v>
      </c>
      <c r="G40" s="175"/>
    </row>
    <row r="41" spans="1:7" ht="27" customHeight="1">
      <c r="A41" s="155" t="s">
        <v>422</v>
      </c>
      <c r="B41" s="155" t="s">
        <v>423</v>
      </c>
      <c r="C41" s="175">
        <v>411.04</v>
      </c>
      <c r="D41" s="175">
        <f t="shared" si="0"/>
        <v>411.04</v>
      </c>
      <c r="E41" s="175">
        <f t="shared" si="1"/>
        <v>270.04000000000002</v>
      </c>
      <c r="F41" s="175">
        <v>141</v>
      </c>
      <c r="G41" s="175"/>
    </row>
    <row r="42" spans="1:7" ht="27" customHeight="1">
      <c r="A42" s="155" t="s">
        <v>371</v>
      </c>
      <c r="B42" s="155" t="s">
        <v>424</v>
      </c>
      <c r="C42" s="175">
        <v>411.04</v>
      </c>
      <c r="D42" s="175">
        <f t="shared" si="0"/>
        <v>411.04</v>
      </c>
      <c r="E42" s="175">
        <f t="shared" si="1"/>
        <v>270.04000000000002</v>
      </c>
      <c r="F42" s="175">
        <v>141</v>
      </c>
      <c r="G42" s="175"/>
    </row>
    <row r="43" spans="1:7" ht="27" customHeight="1">
      <c r="A43" s="155" t="s">
        <v>425</v>
      </c>
      <c r="B43" s="155" t="s">
        <v>426</v>
      </c>
      <c r="C43" s="175">
        <v>125.02</v>
      </c>
      <c r="D43" s="175">
        <f t="shared" si="0"/>
        <v>125.02</v>
      </c>
      <c r="E43" s="175">
        <f t="shared" si="1"/>
        <v>125.02</v>
      </c>
      <c r="F43" s="175"/>
      <c r="G43" s="175"/>
    </row>
    <row r="44" spans="1:7" ht="27" customHeight="1">
      <c r="A44" s="155" t="s">
        <v>427</v>
      </c>
      <c r="B44" s="155" t="s">
        <v>428</v>
      </c>
      <c r="C44" s="175">
        <v>125.02</v>
      </c>
      <c r="D44" s="175">
        <f t="shared" si="0"/>
        <v>125.02</v>
      </c>
      <c r="E44" s="175">
        <f t="shared" si="1"/>
        <v>125.02</v>
      </c>
      <c r="F44" s="175"/>
      <c r="G44" s="175"/>
    </row>
    <row r="45" spans="1:7" ht="27" customHeight="1">
      <c r="A45" s="155" t="s">
        <v>309</v>
      </c>
      <c r="B45" s="155" t="s">
        <v>429</v>
      </c>
      <c r="C45" s="175">
        <v>125.02</v>
      </c>
      <c r="D45" s="175">
        <f t="shared" si="0"/>
        <v>125.02</v>
      </c>
      <c r="E45" s="175">
        <f t="shared" si="1"/>
        <v>125.02</v>
      </c>
      <c r="F45" s="175"/>
      <c r="G45" s="175"/>
    </row>
    <row r="46" spans="1:7" ht="27" customHeight="1">
      <c r="A46" s="209" t="s">
        <v>75</v>
      </c>
      <c r="B46" s="210" t="s">
        <v>75</v>
      </c>
      <c r="C46" s="132">
        <v>2377.31</v>
      </c>
      <c r="D46" s="132">
        <f>E46+F46</f>
        <v>2369.81</v>
      </c>
      <c r="E46" s="180">
        <v>2056.9299999999998</v>
      </c>
      <c r="F46" s="133">
        <v>312.88</v>
      </c>
      <c r="G46" s="134">
        <v>7.5</v>
      </c>
    </row>
    <row r="47" spans="1:7" ht="14.25" customHeight="1">
      <c r="C47" s="124"/>
      <c r="D47" s="124"/>
      <c r="E47" s="124"/>
      <c r="F47" s="124"/>
    </row>
  </sheetData>
  <mergeCells count="6">
    <mergeCell ref="A46:B46"/>
    <mergeCell ref="A2:G2"/>
    <mergeCell ref="A3:E3"/>
    <mergeCell ref="A4:B4"/>
    <mergeCell ref="C4:F4"/>
    <mergeCell ref="G4:G5"/>
  </mergeCells>
  <phoneticPr fontId="15" type="noConversion"/>
  <printOptions horizontalCentered="1"/>
  <pageMargins left="0.39370078740157483" right="0.39370078740157483" top="0.51181102362204722" bottom="0.51181102362204722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F7"/>
  <sheetViews>
    <sheetView topLeftCell="C1" workbookViewId="0">
      <selection activeCell="A7" sqref="A7:F7"/>
    </sheetView>
  </sheetViews>
  <sheetFormatPr defaultColWidth="9.109375" defaultRowHeight="15.6"/>
  <cols>
    <col min="1" max="2" width="27.44140625" style="85" customWidth="1"/>
    <col min="3" max="3" width="17.33203125" style="86" customWidth="1"/>
    <col min="4" max="5" width="26.33203125" style="87" customWidth="1"/>
    <col min="6" max="6" width="18.6640625" style="87" customWidth="1"/>
    <col min="7" max="7" width="9.109375" style="20" customWidth="1"/>
    <col min="8" max="8" width="9.109375" style="20" bestFit="1"/>
    <col min="9" max="16384" width="9.109375" style="20"/>
  </cols>
  <sheetData>
    <row r="1" spans="1:6" ht="12" customHeight="1">
      <c r="A1" s="88"/>
      <c r="B1" s="88"/>
      <c r="C1" s="58"/>
      <c r="D1" s="20"/>
      <c r="E1" s="20"/>
      <c r="F1" s="89"/>
    </row>
    <row r="2" spans="1:6" ht="36" customHeight="1">
      <c r="A2" s="249" t="s">
        <v>244</v>
      </c>
      <c r="B2" s="250"/>
      <c r="C2" s="250"/>
      <c r="D2" s="250"/>
      <c r="E2" s="250"/>
      <c r="F2" s="250"/>
    </row>
    <row r="3" spans="1:6" s="35" customFormat="1" ht="24" customHeight="1">
      <c r="A3" s="235" t="s">
        <v>242</v>
      </c>
      <c r="B3" s="251"/>
      <c r="C3" s="252"/>
      <c r="D3" s="253"/>
      <c r="F3" s="90" t="s">
        <v>123</v>
      </c>
    </row>
    <row r="4" spans="1:6" s="84" customFormat="1" ht="19.5" customHeight="1">
      <c r="A4" s="255" t="s">
        <v>124</v>
      </c>
      <c r="B4" s="211" t="s">
        <v>125</v>
      </c>
      <c r="C4" s="209" t="s">
        <v>126</v>
      </c>
      <c r="D4" s="254"/>
      <c r="E4" s="210"/>
      <c r="F4" s="211" t="s">
        <v>127</v>
      </c>
    </row>
    <row r="5" spans="1:6" s="84" customFormat="1" ht="19.5" customHeight="1">
      <c r="A5" s="237"/>
      <c r="B5" s="212"/>
      <c r="C5" s="31" t="s">
        <v>53</v>
      </c>
      <c r="D5" s="31" t="s">
        <v>128</v>
      </c>
      <c r="E5" s="31" t="s">
        <v>129</v>
      </c>
      <c r="F5" s="212"/>
    </row>
    <row r="6" spans="1:6" s="84" customFormat="1" ht="18.75" customHeight="1">
      <c r="A6" s="91">
        <v>1</v>
      </c>
      <c r="B6" s="91">
        <v>2</v>
      </c>
      <c r="C6" s="92">
        <v>3</v>
      </c>
      <c r="D6" s="91">
        <v>4</v>
      </c>
      <c r="E6" s="91">
        <v>5</v>
      </c>
      <c r="F6" s="91">
        <v>6</v>
      </c>
    </row>
    <row r="7" spans="1:6" s="84" customFormat="1" ht="18.75" customHeight="1">
      <c r="A7" s="203">
        <v>4.79</v>
      </c>
      <c r="B7" s="203">
        <v>0</v>
      </c>
      <c r="C7" s="204">
        <v>4.79</v>
      </c>
      <c r="D7" s="203">
        <v>0</v>
      </c>
      <c r="E7" s="203">
        <v>2</v>
      </c>
      <c r="F7" s="203">
        <v>2.79</v>
      </c>
    </row>
  </sheetData>
  <mergeCells count="6">
    <mergeCell ref="A2:F2"/>
    <mergeCell ref="A3:D3"/>
    <mergeCell ref="C4:E4"/>
    <mergeCell ref="A4:A5"/>
    <mergeCell ref="B4:B5"/>
    <mergeCell ref="F4:F5"/>
  </mergeCells>
  <phoneticPr fontId="15" type="noConversion"/>
  <printOptions horizontalCentered="1"/>
  <pageMargins left="0.39370078740157483" right="0.39370078740157483" top="0.51181102362204722" bottom="0.51181102362204722" header="0.31496062992125984" footer="0.31496062992125984"/>
  <pageSetup paperSize="9" scale="9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10"/>
  <sheetViews>
    <sheetView topLeftCell="A160" workbookViewId="0">
      <selection activeCell="C184" sqref="C184"/>
    </sheetView>
  </sheetViews>
  <sheetFormatPr defaultColWidth="9.109375" defaultRowHeight="14.25" customHeight="1"/>
  <cols>
    <col min="1" max="1" width="35.33203125" style="69" bestFit="1" customWidth="1"/>
    <col min="2" max="3" width="14.88671875" style="69" customWidth="1"/>
    <col min="4" max="4" width="15.109375" style="144" bestFit="1" customWidth="1"/>
    <col min="5" max="5" width="37.5546875" style="144" bestFit="1" customWidth="1"/>
    <col min="6" max="6" width="36.33203125" style="144" bestFit="1" customWidth="1"/>
    <col min="7" max="7" width="24.6640625" style="144" bestFit="1" customWidth="1"/>
    <col min="8" max="9" width="12.109375" style="58" customWidth="1"/>
    <col min="10" max="10" width="14.5546875" style="58" customWidth="1"/>
    <col min="11" max="21" width="12.109375" style="58" customWidth="1"/>
    <col min="22" max="22" width="9.109375" style="20" customWidth="1"/>
    <col min="23" max="23" width="9.109375" style="20" bestFit="1"/>
    <col min="24" max="16384" width="9.109375" style="20"/>
  </cols>
  <sheetData>
    <row r="1" spans="1:21" ht="12" customHeight="1">
      <c r="U1" s="83"/>
    </row>
    <row r="2" spans="1:21" ht="39" customHeight="1">
      <c r="A2" s="259" t="s">
        <v>130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</row>
    <row r="3" spans="1:21" s="35" customFormat="1" ht="24" customHeight="1">
      <c r="A3" s="260" t="s">
        <v>257</v>
      </c>
      <c r="B3" s="261"/>
      <c r="C3" s="261"/>
      <c r="D3" s="261"/>
      <c r="E3" s="261"/>
      <c r="F3" s="261"/>
      <c r="G3" s="261"/>
      <c r="H3" s="262"/>
      <c r="I3" s="262"/>
      <c r="J3" s="192"/>
      <c r="K3" s="192"/>
      <c r="L3" s="192"/>
      <c r="M3" s="192"/>
      <c r="N3" s="192"/>
      <c r="O3" s="193"/>
      <c r="P3" s="193"/>
      <c r="Q3" s="193"/>
      <c r="R3" s="193"/>
      <c r="S3" s="193"/>
      <c r="T3" s="193"/>
      <c r="U3" s="194" t="s">
        <v>1</v>
      </c>
    </row>
    <row r="4" spans="1:21" ht="14.4">
      <c r="A4" s="264" t="s">
        <v>131</v>
      </c>
      <c r="B4" s="264" t="s">
        <v>132</v>
      </c>
      <c r="C4" s="264" t="s">
        <v>133</v>
      </c>
      <c r="D4" s="263" t="s">
        <v>134</v>
      </c>
      <c r="E4" s="263" t="s">
        <v>135</v>
      </c>
      <c r="F4" s="263" t="s">
        <v>136</v>
      </c>
      <c r="G4" s="263" t="s">
        <v>137</v>
      </c>
      <c r="H4" s="258" t="s">
        <v>138</v>
      </c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</row>
    <row r="5" spans="1:21" ht="14.4">
      <c r="A5" s="264"/>
      <c r="B5" s="264"/>
      <c r="C5" s="264"/>
      <c r="D5" s="263"/>
      <c r="E5" s="263"/>
      <c r="F5" s="263"/>
      <c r="G5" s="263"/>
      <c r="H5" s="258" t="s">
        <v>139</v>
      </c>
      <c r="I5" s="258" t="s">
        <v>140</v>
      </c>
      <c r="J5" s="258"/>
      <c r="K5" s="258"/>
      <c r="L5" s="258"/>
      <c r="M5" s="258"/>
      <c r="N5" s="258"/>
      <c r="O5" s="258" t="s">
        <v>57</v>
      </c>
      <c r="P5" s="258" t="s">
        <v>63</v>
      </c>
      <c r="Q5" s="258"/>
      <c r="R5" s="258"/>
      <c r="S5" s="258"/>
      <c r="T5" s="258"/>
      <c r="U5" s="258"/>
    </row>
    <row r="6" spans="1:21" ht="14.4">
      <c r="A6" s="264"/>
      <c r="B6" s="264"/>
      <c r="C6" s="264"/>
      <c r="D6" s="263"/>
      <c r="E6" s="263"/>
      <c r="F6" s="263"/>
      <c r="G6" s="263"/>
      <c r="H6" s="258"/>
      <c r="I6" s="258" t="s">
        <v>141</v>
      </c>
      <c r="J6" s="258"/>
      <c r="K6" s="258" t="s">
        <v>142</v>
      </c>
      <c r="L6" s="258" t="s">
        <v>143</v>
      </c>
      <c r="M6" s="258" t="s">
        <v>144</v>
      </c>
      <c r="N6" s="258" t="s">
        <v>145</v>
      </c>
      <c r="O6" s="258"/>
      <c r="P6" s="258" t="s">
        <v>53</v>
      </c>
      <c r="Q6" s="258" t="s">
        <v>58</v>
      </c>
      <c r="R6" s="258" t="s">
        <v>59</v>
      </c>
      <c r="S6" s="258" t="s">
        <v>60</v>
      </c>
      <c r="T6" s="258" t="s">
        <v>61</v>
      </c>
      <c r="U6" s="258" t="s">
        <v>62</v>
      </c>
    </row>
    <row r="7" spans="1:21" ht="28.8">
      <c r="A7" s="264"/>
      <c r="B7" s="264"/>
      <c r="C7" s="264"/>
      <c r="D7" s="263"/>
      <c r="E7" s="263"/>
      <c r="F7" s="263"/>
      <c r="G7" s="263"/>
      <c r="H7" s="258"/>
      <c r="I7" s="182" t="s">
        <v>53</v>
      </c>
      <c r="J7" s="182" t="s">
        <v>146</v>
      </c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</row>
    <row r="8" spans="1:21" ht="13.5" customHeight="1">
      <c r="A8" s="81" t="s">
        <v>117</v>
      </c>
      <c r="B8" s="81" t="s">
        <v>118</v>
      </c>
      <c r="C8" s="81" t="s">
        <v>119</v>
      </c>
      <c r="D8" s="145" t="s">
        <v>120</v>
      </c>
      <c r="E8" s="145" t="s">
        <v>121</v>
      </c>
      <c r="F8" s="145" t="s">
        <v>122</v>
      </c>
      <c r="G8" s="145" t="s">
        <v>147</v>
      </c>
      <c r="H8" s="81" t="s">
        <v>148</v>
      </c>
      <c r="I8" s="81" t="s">
        <v>149</v>
      </c>
      <c r="J8" s="81" t="s">
        <v>150</v>
      </c>
      <c r="K8" s="81" t="s">
        <v>151</v>
      </c>
      <c r="L8" s="81" t="s">
        <v>152</v>
      </c>
      <c r="M8" s="81" t="s">
        <v>153</v>
      </c>
      <c r="N8" s="81" t="s">
        <v>154</v>
      </c>
      <c r="O8" s="81" t="s">
        <v>155</v>
      </c>
      <c r="P8" s="81" t="s">
        <v>156</v>
      </c>
      <c r="Q8" s="81" t="s">
        <v>157</v>
      </c>
      <c r="R8" s="81" t="s">
        <v>158</v>
      </c>
      <c r="S8" s="81" t="s">
        <v>159</v>
      </c>
      <c r="T8" s="81" t="s">
        <v>160</v>
      </c>
      <c r="U8" s="81" t="s">
        <v>161</v>
      </c>
    </row>
    <row r="9" spans="1:21" s="10" customFormat="1" ht="16.5" customHeight="1">
      <c r="A9" s="135" t="s">
        <v>246</v>
      </c>
      <c r="B9" s="177" t="s">
        <v>430</v>
      </c>
      <c r="C9" s="177" t="s">
        <v>432</v>
      </c>
      <c r="D9" s="146"/>
      <c r="E9" s="147"/>
      <c r="F9" s="146"/>
      <c r="G9" s="146"/>
      <c r="H9" s="195">
        <v>22.201947000000001</v>
      </c>
      <c r="I9" s="195">
        <v>22.201947000000001</v>
      </c>
      <c r="J9" s="136"/>
      <c r="K9" s="79"/>
      <c r="L9" s="79"/>
      <c r="M9" s="195">
        <v>22.201947000000001</v>
      </c>
      <c r="N9" s="137"/>
      <c r="O9" s="137"/>
      <c r="P9" s="137"/>
      <c r="Q9" s="137"/>
      <c r="R9" s="79"/>
      <c r="S9" s="137"/>
      <c r="T9" s="56"/>
      <c r="U9" s="56"/>
    </row>
    <row r="10" spans="1:21" s="10" customFormat="1" ht="16.5" customHeight="1">
      <c r="A10" s="135"/>
      <c r="B10" s="177"/>
      <c r="C10" s="196"/>
      <c r="D10" s="148">
        <v>2010601</v>
      </c>
      <c r="E10" s="138" t="s">
        <v>318</v>
      </c>
      <c r="F10" s="18" t="s">
        <v>465</v>
      </c>
      <c r="G10" s="18" t="s">
        <v>466</v>
      </c>
      <c r="H10" s="195">
        <v>2.9039999999999999</v>
      </c>
      <c r="I10" s="195">
        <v>2.9039999999999999</v>
      </c>
      <c r="J10" s="136"/>
      <c r="K10" s="79"/>
      <c r="L10" s="79"/>
      <c r="M10" s="195">
        <v>2.9039999999999999</v>
      </c>
      <c r="N10" s="137"/>
      <c r="O10" s="137"/>
      <c r="P10" s="137"/>
      <c r="Q10" s="137"/>
      <c r="R10" s="79"/>
      <c r="S10" s="137"/>
      <c r="T10" s="56"/>
      <c r="U10" s="56"/>
    </row>
    <row r="11" spans="1:21" s="10" customFormat="1" ht="16.5" customHeight="1">
      <c r="A11" s="135"/>
      <c r="B11" s="56"/>
      <c r="C11" s="196"/>
      <c r="D11" s="148">
        <v>2010601</v>
      </c>
      <c r="E11" s="138" t="s">
        <v>318</v>
      </c>
      <c r="F11" s="18" t="s">
        <v>467</v>
      </c>
      <c r="G11" s="18" t="s">
        <v>468</v>
      </c>
      <c r="H11" s="195">
        <v>10.898400000000001</v>
      </c>
      <c r="I11" s="195">
        <v>10.898400000000001</v>
      </c>
      <c r="J11" s="136"/>
      <c r="K11" s="79"/>
      <c r="L11" s="79"/>
      <c r="M11" s="195">
        <v>10.898400000000001</v>
      </c>
      <c r="N11" s="137"/>
      <c r="O11" s="137"/>
      <c r="P11" s="137"/>
      <c r="Q11" s="137"/>
      <c r="R11" s="79"/>
      <c r="S11" s="137"/>
      <c r="T11" s="56"/>
      <c r="U11" s="56"/>
    </row>
    <row r="12" spans="1:21" s="10" customFormat="1" ht="16.5" customHeight="1">
      <c r="A12" s="135"/>
      <c r="B12" s="56"/>
      <c r="C12" s="196"/>
      <c r="D12" s="148">
        <v>2010601</v>
      </c>
      <c r="E12" s="138" t="s">
        <v>318</v>
      </c>
      <c r="F12" s="18" t="s">
        <v>467</v>
      </c>
      <c r="G12" s="18" t="s">
        <v>468</v>
      </c>
      <c r="H12" s="195">
        <v>1.8</v>
      </c>
      <c r="I12" s="195">
        <v>1.8</v>
      </c>
      <c r="J12" s="136"/>
      <c r="K12" s="79"/>
      <c r="L12" s="79"/>
      <c r="M12" s="195">
        <v>1.8</v>
      </c>
      <c r="N12" s="137"/>
      <c r="O12" s="137"/>
      <c r="P12" s="137"/>
      <c r="Q12" s="137"/>
      <c r="R12" s="79"/>
      <c r="S12" s="137"/>
      <c r="T12" s="56"/>
      <c r="U12" s="56"/>
    </row>
    <row r="13" spans="1:21" s="10" customFormat="1" ht="16.5" customHeight="1">
      <c r="A13" s="135"/>
      <c r="B13" s="56"/>
      <c r="C13" s="196"/>
      <c r="D13" s="148">
        <v>2010601</v>
      </c>
      <c r="E13" s="138" t="s">
        <v>318</v>
      </c>
      <c r="F13" s="18" t="s">
        <v>469</v>
      </c>
      <c r="G13" s="18" t="s">
        <v>470</v>
      </c>
      <c r="H13" s="195">
        <v>0.24199999999999999</v>
      </c>
      <c r="I13" s="195">
        <v>0.24199999999999999</v>
      </c>
      <c r="J13" s="136"/>
      <c r="K13" s="79"/>
      <c r="L13" s="79"/>
      <c r="M13" s="195">
        <v>0.24199999999999999</v>
      </c>
      <c r="N13" s="137"/>
      <c r="O13" s="137"/>
      <c r="P13" s="137"/>
      <c r="Q13" s="137"/>
      <c r="R13" s="79"/>
      <c r="S13" s="137"/>
      <c r="T13" s="56"/>
      <c r="U13" s="56"/>
    </row>
    <row r="14" spans="1:21" s="10" customFormat="1" ht="16.5" customHeight="1">
      <c r="A14" s="135"/>
      <c r="B14" s="177" t="s">
        <v>431</v>
      </c>
      <c r="C14" s="177" t="s">
        <v>433</v>
      </c>
      <c r="D14" s="148"/>
      <c r="E14" s="138"/>
      <c r="F14" s="146"/>
      <c r="G14" s="148"/>
      <c r="H14" s="195">
        <v>0</v>
      </c>
      <c r="I14" s="195">
        <v>0</v>
      </c>
      <c r="J14" s="136"/>
      <c r="K14" s="79"/>
      <c r="L14" s="79"/>
      <c r="M14" s="195">
        <v>0</v>
      </c>
      <c r="N14" s="137"/>
      <c r="O14" s="137"/>
      <c r="P14" s="137"/>
      <c r="Q14" s="137"/>
      <c r="R14" s="79"/>
      <c r="S14" s="137"/>
      <c r="T14" s="56"/>
      <c r="U14" s="56"/>
    </row>
    <row r="15" spans="1:21" s="10" customFormat="1" ht="16.5" customHeight="1">
      <c r="A15" s="135"/>
      <c r="B15" s="177"/>
      <c r="C15" s="196"/>
      <c r="D15" s="148">
        <v>2080505</v>
      </c>
      <c r="E15" s="138" t="s">
        <v>319</v>
      </c>
      <c r="F15" s="18" t="s">
        <v>457</v>
      </c>
      <c r="G15" s="18" t="s">
        <v>458</v>
      </c>
      <c r="H15" s="195">
        <v>1.872384</v>
      </c>
      <c r="I15" s="195">
        <v>1.872384</v>
      </c>
      <c r="J15" s="136"/>
      <c r="K15" s="79"/>
      <c r="L15" s="79"/>
      <c r="M15" s="195">
        <v>1.872384</v>
      </c>
      <c r="N15" s="137"/>
      <c r="O15" s="137"/>
      <c r="P15" s="137"/>
      <c r="Q15" s="137"/>
      <c r="R15" s="79"/>
      <c r="S15" s="137"/>
      <c r="T15" s="56"/>
      <c r="U15" s="56"/>
    </row>
    <row r="16" spans="1:21" s="10" customFormat="1" ht="16.5" customHeight="1">
      <c r="A16" s="135"/>
      <c r="B16" s="56"/>
      <c r="C16" s="196"/>
      <c r="D16" s="148">
        <v>2101101</v>
      </c>
      <c r="E16" s="138" t="s">
        <v>320</v>
      </c>
      <c r="F16" s="18" t="s">
        <v>459</v>
      </c>
      <c r="G16" s="18" t="s">
        <v>460</v>
      </c>
      <c r="H16" s="195">
        <v>0.8776799999999999</v>
      </c>
      <c r="I16" s="195">
        <v>0.8776799999999999</v>
      </c>
      <c r="J16" s="136"/>
      <c r="K16" s="79"/>
      <c r="L16" s="79"/>
      <c r="M16" s="195">
        <v>0.8776799999999999</v>
      </c>
      <c r="N16" s="137"/>
      <c r="O16" s="137"/>
      <c r="P16" s="137"/>
      <c r="Q16" s="137"/>
      <c r="R16" s="79"/>
      <c r="S16" s="137"/>
      <c r="T16" s="56"/>
      <c r="U16" s="56"/>
    </row>
    <row r="17" spans="1:256" s="10" customFormat="1" ht="16.5" customHeight="1">
      <c r="A17" s="135"/>
      <c r="B17" s="56"/>
      <c r="C17" s="196"/>
      <c r="D17" s="148">
        <v>2101103</v>
      </c>
      <c r="E17" s="138" t="s">
        <v>321</v>
      </c>
      <c r="F17" s="18" t="s">
        <v>461</v>
      </c>
      <c r="G17" s="18" t="s">
        <v>462</v>
      </c>
      <c r="H17" s="195">
        <v>0.46809600000000001</v>
      </c>
      <c r="I17" s="195">
        <v>0.46809600000000001</v>
      </c>
      <c r="J17" s="136"/>
      <c r="K17" s="79"/>
      <c r="L17" s="79"/>
      <c r="M17" s="195">
        <v>0.46809600000000001</v>
      </c>
      <c r="N17" s="137"/>
      <c r="O17" s="137"/>
      <c r="P17" s="137"/>
      <c r="Q17" s="137"/>
      <c r="R17" s="79"/>
      <c r="S17" s="137"/>
      <c r="T17" s="56"/>
      <c r="U17" s="56"/>
    </row>
    <row r="18" spans="1:256" s="10" customFormat="1" ht="16.5" customHeight="1">
      <c r="A18" s="135"/>
      <c r="B18" s="56"/>
      <c r="C18" s="196"/>
      <c r="D18" s="148">
        <v>2101101</v>
      </c>
      <c r="E18" s="138" t="s">
        <v>320</v>
      </c>
      <c r="F18" s="18" t="s">
        <v>463</v>
      </c>
      <c r="G18" s="18" t="s">
        <v>464</v>
      </c>
      <c r="H18" s="195">
        <v>5.8509999999999994E-3</v>
      </c>
      <c r="I18" s="195">
        <v>5.8509999999999994E-3</v>
      </c>
      <c r="J18" s="136"/>
      <c r="K18" s="139"/>
      <c r="L18" s="139"/>
      <c r="M18" s="195">
        <v>5.8509999999999994E-3</v>
      </c>
      <c r="N18" s="139"/>
      <c r="O18" s="139"/>
      <c r="P18" s="139"/>
      <c r="Q18" s="139"/>
      <c r="R18" s="140"/>
      <c r="S18" s="139"/>
      <c r="T18" s="56"/>
      <c r="U18" s="56"/>
    </row>
    <row r="19" spans="1:256" s="10" customFormat="1" ht="16.5" customHeight="1">
      <c r="A19" s="135"/>
      <c r="B19" s="56"/>
      <c r="C19" s="196"/>
      <c r="D19" s="148">
        <v>2101101</v>
      </c>
      <c r="E19" s="138" t="s">
        <v>320</v>
      </c>
      <c r="F19" s="18" t="s">
        <v>463</v>
      </c>
      <c r="G19" s="18" t="s">
        <v>464</v>
      </c>
      <c r="H19" s="195">
        <v>2.7199999999999998E-2</v>
      </c>
      <c r="I19" s="195">
        <v>2.7199999999999998E-2</v>
      </c>
      <c r="J19" s="136"/>
      <c r="K19" s="79"/>
      <c r="L19" s="79"/>
      <c r="M19" s="195">
        <v>2.7199999999999998E-2</v>
      </c>
      <c r="N19" s="137"/>
      <c r="O19" s="137"/>
      <c r="P19" s="137"/>
      <c r="Q19" s="137"/>
      <c r="R19" s="79"/>
      <c r="S19" s="137"/>
      <c r="T19" s="56"/>
      <c r="U19" s="56"/>
    </row>
    <row r="20" spans="1:256" s="10" customFormat="1" ht="16.5" customHeight="1">
      <c r="A20" s="177"/>
      <c r="B20" s="155" t="s">
        <v>434</v>
      </c>
      <c r="C20" s="155" t="s">
        <v>322</v>
      </c>
      <c r="D20" s="177"/>
      <c r="E20" s="177"/>
      <c r="F20" s="177"/>
      <c r="G20" s="177"/>
      <c r="H20" s="177">
        <v>0</v>
      </c>
      <c r="I20" s="177">
        <v>0</v>
      </c>
      <c r="J20" s="177"/>
      <c r="K20" s="177"/>
      <c r="L20" s="177"/>
      <c r="M20" s="177">
        <v>0</v>
      </c>
      <c r="N20" s="177"/>
      <c r="O20" s="177"/>
      <c r="P20" s="177"/>
      <c r="Q20" s="177"/>
      <c r="R20" s="177"/>
      <c r="S20" s="177"/>
      <c r="T20" s="177"/>
      <c r="U20" s="177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1"/>
      <c r="CI20" s="191"/>
      <c r="CJ20" s="191"/>
      <c r="CK20" s="191"/>
      <c r="CL20" s="191"/>
      <c r="CM20" s="191"/>
      <c r="CN20" s="191"/>
      <c r="CO20" s="191"/>
      <c r="CP20" s="191"/>
      <c r="CQ20" s="191"/>
      <c r="CR20" s="191"/>
      <c r="CS20" s="191"/>
      <c r="CT20" s="191"/>
      <c r="CU20" s="191"/>
      <c r="CV20" s="191"/>
      <c r="CW20" s="191"/>
      <c r="CX20" s="191"/>
      <c r="CY20" s="191"/>
      <c r="CZ20" s="191"/>
      <c r="DA20" s="191"/>
      <c r="DB20" s="191"/>
      <c r="DC20" s="191"/>
      <c r="DD20" s="191"/>
      <c r="DE20" s="191"/>
      <c r="DF20" s="191"/>
      <c r="DG20" s="191"/>
      <c r="DH20" s="191"/>
      <c r="DI20" s="191"/>
      <c r="DJ20" s="191"/>
      <c r="DK20" s="191"/>
      <c r="DL20" s="191"/>
      <c r="DM20" s="191"/>
      <c r="DN20" s="191"/>
      <c r="DO20" s="191"/>
      <c r="DP20" s="191"/>
      <c r="DQ20" s="191"/>
      <c r="DR20" s="191"/>
      <c r="DS20" s="191"/>
      <c r="DT20" s="191"/>
      <c r="DU20" s="191"/>
      <c r="DV20" s="191"/>
      <c r="DW20" s="191"/>
      <c r="DX20" s="191"/>
      <c r="DY20" s="191"/>
      <c r="DZ20" s="191"/>
      <c r="EA20" s="191"/>
      <c r="EB20" s="191"/>
      <c r="EC20" s="191"/>
      <c r="ED20" s="191"/>
      <c r="EE20" s="191"/>
      <c r="EF20" s="191"/>
      <c r="EG20" s="191"/>
      <c r="EH20" s="191"/>
      <c r="EI20" s="191"/>
      <c r="EJ20" s="191"/>
      <c r="EK20" s="191"/>
      <c r="EL20" s="191"/>
      <c r="EM20" s="191"/>
      <c r="EN20" s="191"/>
      <c r="EO20" s="191"/>
      <c r="EP20" s="191"/>
      <c r="EQ20" s="191"/>
      <c r="ER20" s="191"/>
      <c r="ES20" s="191"/>
      <c r="ET20" s="191"/>
      <c r="EU20" s="191"/>
      <c r="EV20" s="191"/>
      <c r="EW20" s="191"/>
      <c r="EX20" s="191"/>
      <c r="EY20" s="191"/>
      <c r="EZ20" s="191"/>
      <c r="FA20" s="191"/>
      <c r="FB20" s="191"/>
      <c r="FC20" s="191"/>
      <c r="FD20" s="191"/>
      <c r="FE20" s="191"/>
      <c r="FF20" s="191"/>
      <c r="FG20" s="191"/>
      <c r="FH20" s="191"/>
      <c r="FI20" s="191"/>
      <c r="FJ20" s="191"/>
      <c r="FK20" s="191"/>
      <c r="FL20" s="191"/>
      <c r="FM20" s="191"/>
      <c r="FN20" s="191"/>
      <c r="FO20" s="191"/>
      <c r="FP20" s="191"/>
      <c r="FQ20" s="191"/>
      <c r="FR20" s="191"/>
      <c r="FS20" s="191"/>
      <c r="FT20" s="191"/>
      <c r="FU20" s="191"/>
      <c r="FV20" s="191"/>
      <c r="FW20" s="191"/>
      <c r="FX20" s="191"/>
      <c r="FY20" s="191"/>
      <c r="FZ20" s="191"/>
      <c r="GA20" s="191"/>
      <c r="GB20" s="191"/>
      <c r="GC20" s="191"/>
      <c r="GD20" s="191"/>
      <c r="GE20" s="191"/>
      <c r="GF20" s="191"/>
      <c r="GG20" s="191"/>
      <c r="GH20" s="191"/>
      <c r="GI20" s="191"/>
      <c r="GJ20" s="191"/>
      <c r="GK20" s="191"/>
      <c r="GL20" s="191"/>
      <c r="GM20" s="191"/>
      <c r="GN20" s="191"/>
      <c r="GO20" s="191"/>
      <c r="GP20" s="191"/>
      <c r="GQ20" s="191"/>
      <c r="GR20" s="191"/>
      <c r="GS20" s="191"/>
      <c r="GT20" s="191"/>
      <c r="GU20" s="191"/>
      <c r="GV20" s="191"/>
      <c r="GW20" s="191"/>
      <c r="GX20" s="191"/>
      <c r="GY20" s="191"/>
      <c r="GZ20" s="191"/>
      <c r="HA20" s="191"/>
      <c r="HB20" s="191"/>
      <c r="HC20" s="191"/>
      <c r="HD20" s="191"/>
      <c r="HE20" s="191"/>
      <c r="HF20" s="191"/>
      <c r="HG20" s="191"/>
      <c r="HH20" s="191"/>
      <c r="HI20" s="191"/>
      <c r="HJ20" s="191"/>
      <c r="HK20" s="191"/>
      <c r="HL20" s="191"/>
      <c r="HM20" s="191"/>
      <c r="HN20" s="191"/>
      <c r="HO20" s="191"/>
      <c r="HP20" s="191"/>
      <c r="HQ20" s="191"/>
      <c r="HR20" s="191"/>
      <c r="HS20" s="191"/>
      <c r="HT20" s="191"/>
      <c r="HU20" s="191"/>
      <c r="HV20" s="191"/>
      <c r="HW20" s="191"/>
      <c r="HX20" s="191"/>
      <c r="HY20" s="191"/>
      <c r="HZ20" s="191"/>
      <c r="IA20" s="191"/>
      <c r="IB20" s="191"/>
      <c r="IC20" s="191"/>
      <c r="ID20" s="191"/>
      <c r="IE20" s="191"/>
      <c r="IF20" s="191"/>
      <c r="IG20" s="191"/>
      <c r="IH20" s="191"/>
      <c r="II20" s="191"/>
      <c r="IJ20" s="191"/>
      <c r="IK20" s="191"/>
      <c r="IL20" s="191"/>
      <c r="IM20" s="191"/>
      <c r="IN20" s="191"/>
      <c r="IO20" s="191"/>
      <c r="IP20" s="191"/>
      <c r="IQ20" s="191"/>
      <c r="IR20" s="191"/>
      <c r="IS20" s="191"/>
      <c r="IT20" s="191"/>
      <c r="IU20" s="191"/>
      <c r="IV20" s="191"/>
    </row>
    <row r="21" spans="1:256" s="10" customFormat="1" ht="16.5" customHeight="1">
      <c r="A21" s="135"/>
      <c r="B21" s="197"/>
      <c r="C21" s="198" t="s">
        <v>429</v>
      </c>
      <c r="D21" s="148">
        <v>2210201</v>
      </c>
      <c r="E21" s="138" t="s">
        <v>322</v>
      </c>
      <c r="F21" s="18" t="s">
        <v>448</v>
      </c>
      <c r="G21" s="18" t="s">
        <v>322</v>
      </c>
      <c r="H21" s="195">
        <v>1.404288</v>
      </c>
      <c r="I21" s="195">
        <v>1.404288</v>
      </c>
      <c r="J21" s="136"/>
      <c r="K21" s="79"/>
      <c r="L21" s="79"/>
      <c r="M21" s="195">
        <v>1.404288</v>
      </c>
      <c r="N21" s="137"/>
      <c r="O21" s="137"/>
      <c r="P21" s="137"/>
      <c r="Q21" s="137"/>
      <c r="R21" s="79"/>
      <c r="S21" s="137"/>
      <c r="T21" s="56"/>
      <c r="U21" s="56"/>
    </row>
    <row r="22" spans="1:256" s="10" customFormat="1" ht="16.5" customHeight="1">
      <c r="A22" s="135"/>
      <c r="B22" s="155" t="s">
        <v>471</v>
      </c>
      <c r="C22" s="155" t="s">
        <v>472</v>
      </c>
      <c r="D22" s="148"/>
      <c r="E22" s="138"/>
      <c r="F22" s="18"/>
      <c r="G22" s="18"/>
      <c r="H22" s="195"/>
      <c r="I22" s="195"/>
      <c r="J22" s="136"/>
      <c r="K22" s="79"/>
      <c r="L22" s="79"/>
      <c r="M22" s="195"/>
      <c r="N22" s="137"/>
      <c r="O22" s="137"/>
      <c r="P22" s="137"/>
      <c r="Q22" s="137"/>
      <c r="R22" s="79"/>
      <c r="S22" s="137"/>
      <c r="T22" s="56"/>
      <c r="U22" s="56"/>
    </row>
    <row r="23" spans="1:256" s="10" customFormat="1" ht="16.5" customHeight="1">
      <c r="A23" s="135"/>
      <c r="B23" s="197"/>
      <c r="C23" s="198" t="s">
        <v>473</v>
      </c>
      <c r="D23" s="148">
        <v>2010601</v>
      </c>
      <c r="E23" s="138" t="s">
        <v>318</v>
      </c>
      <c r="F23" s="18" t="s">
        <v>449</v>
      </c>
      <c r="G23" s="18" t="s">
        <v>450</v>
      </c>
      <c r="H23" s="195">
        <v>0.3</v>
      </c>
      <c r="I23" s="195">
        <v>0.3</v>
      </c>
      <c r="J23" s="136"/>
      <c r="K23" s="79"/>
      <c r="L23" s="79"/>
      <c r="M23" s="195">
        <v>0.3</v>
      </c>
      <c r="N23" s="137"/>
      <c r="O23" s="137"/>
      <c r="P23" s="137"/>
      <c r="Q23" s="137"/>
      <c r="R23" s="79"/>
      <c r="S23" s="137"/>
      <c r="T23" s="56"/>
      <c r="U23" s="56"/>
    </row>
    <row r="24" spans="1:256" s="10" customFormat="1" ht="16.5" customHeight="1">
      <c r="A24" s="135"/>
      <c r="B24" s="197"/>
      <c r="C24" s="198" t="s">
        <v>474</v>
      </c>
      <c r="D24" s="148">
        <v>2010601</v>
      </c>
      <c r="E24" s="138" t="s">
        <v>318</v>
      </c>
      <c r="F24" s="18" t="s">
        <v>451</v>
      </c>
      <c r="G24" s="18" t="s">
        <v>452</v>
      </c>
      <c r="H24" s="195">
        <v>0.08</v>
      </c>
      <c r="I24" s="195">
        <v>0.08</v>
      </c>
      <c r="J24" s="136"/>
      <c r="K24" s="79"/>
      <c r="L24" s="79"/>
      <c r="M24" s="195">
        <v>0.08</v>
      </c>
      <c r="N24" s="137"/>
      <c r="O24" s="137"/>
      <c r="P24" s="137"/>
      <c r="Q24" s="137"/>
      <c r="R24" s="79"/>
      <c r="S24" s="137"/>
      <c r="T24" s="56"/>
      <c r="U24" s="56"/>
    </row>
    <row r="25" spans="1:256" s="10" customFormat="1" ht="16.5" customHeight="1">
      <c r="A25" s="135"/>
      <c r="B25" s="197"/>
      <c r="C25" s="198" t="s">
        <v>475</v>
      </c>
      <c r="D25" s="148">
        <v>2010601</v>
      </c>
      <c r="E25" s="138" t="s">
        <v>318</v>
      </c>
      <c r="F25" s="18" t="s">
        <v>453</v>
      </c>
      <c r="G25" s="18" t="s">
        <v>454</v>
      </c>
      <c r="H25" s="195">
        <v>0.23404800000000001</v>
      </c>
      <c r="I25" s="195">
        <v>0.23404800000000001</v>
      </c>
      <c r="J25" s="136"/>
      <c r="K25" s="79"/>
      <c r="L25" s="79"/>
      <c r="M25" s="195">
        <v>0.23404800000000001</v>
      </c>
      <c r="N25" s="137"/>
      <c r="O25" s="137"/>
      <c r="P25" s="137"/>
      <c r="Q25" s="137"/>
      <c r="R25" s="79"/>
      <c r="S25" s="137"/>
      <c r="T25" s="56"/>
      <c r="U25" s="56"/>
    </row>
    <row r="26" spans="1:256" s="10" customFormat="1" ht="16.5" customHeight="1">
      <c r="A26" s="135"/>
      <c r="B26" s="197"/>
      <c r="C26" s="198" t="s">
        <v>476</v>
      </c>
      <c r="D26" s="148">
        <v>2010601</v>
      </c>
      <c r="E26" s="138" t="s">
        <v>318</v>
      </c>
      <c r="F26" s="18" t="s">
        <v>455</v>
      </c>
      <c r="G26" s="18" t="s">
        <v>456</v>
      </c>
      <c r="H26" s="195">
        <v>3.0000000000000001E-3</v>
      </c>
      <c r="I26" s="195">
        <v>3.0000000000000001E-3</v>
      </c>
      <c r="J26" s="136"/>
      <c r="K26" s="79"/>
      <c r="L26" s="79"/>
      <c r="M26" s="195">
        <v>3.0000000000000001E-3</v>
      </c>
      <c r="N26" s="137"/>
      <c r="O26" s="137"/>
      <c r="P26" s="137"/>
      <c r="Q26" s="137"/>
      <c r="R26" s="79"/>
      <c r="S26" s="137"/>
      <c r="T26" s="56"/>
      <c r="U26" s="56"/>
    </row>
    <row r="27" spans="1:256" s="10" customFormat="1" ht="16.5" customHeight="1">
      <c r="A27" s="135"/>
      <c r="B27" s="155" t="s">
        <v>477</v>
      </c>
      <c r="C27" s="155" t="s">
        <v>478</v>
      </c>
      <c r="D27" s="148"/>
      <c r="E27" s="138"/>
      <c r="F27" s="18"/>
      <c r="G27" s="18"/>
      <c r="H27" s="195"/>
      <c r="I27" s="195"/>
      <c r="J27" s="136"/>
      <c r="K27" s="79"/>
      <c r="L27" s="79"/>
      <c r="M27" s="195"/>
      <c r="N27" s="137"/>
      <c r="O27" s="137"/>
      <c r="P27" s="137"/>
      <c r="Q27" s="137"/>
      <c r="R27" s="79"/>
      <c r="S27" s="137"/>
      <c r="T27" s="56"/>
      <c r="U27" s="56"/>
    </row>
    <row r="28" spans="1:256" s="10" customFormat="1" ht="16.5" customHeight="1">
      <c r="A28" s="135"/>
      <c r="B28" s="197"/>
      <c r="C28" s="198" t="s">
        <v>479</v>
      </c>
      <c r="D28" s="148">
        <v>2010601</v>
      </c>
      <c r="E28" s="138" t="s">
        <v>318</v>
      </c>
      <c r="F28" s="18" t="s">
        <v>444</v>
      </c>
      <c r="G28" s="18" t="s">
        <v>445</v>
      </c>
      <c r="H28" s="195">
        <v>0.9</v>
      </c>
      <c r="I28" s="195">
        <v>0.9</v>
      </c>
      <c r="J28" s="136"/>
      <c r="K28" s="79"/>
      <c r="L28" s="79"/>
      <c r="M28" s="195">
        <v>0.9</v>
      </c>
      <c r="N28" s="137"/>
      <c r="O28" s="137"/>
      <c r="P28" s="137"/>
      <c r="Q28" s="137"/>
      <c r="R28" s="79"/>
      <c r="S28" s="137"/>
      <c r="T28" s="56"/>
      <c r="U28" s="56"/>
    </row>
    <row r="29" spans="1:256" s="10" customFormat="1" ht="16.5" customHeight="1">
      <c r="A29" s="135"/>
      <c r="B29" s="155" t="s">
        <v>480</v>
      </c>
      <c r="C29" s="155" t="s">
        <v>481</v>
      </c>
      <c r="D29" s="148"/>
      <c r="E29" s="138"/>
      <c r="F29" s="18"/>
      <c r="G29" s="18"/>
      <c r="H29" s="195"/>
      <c r="I29" s="195"/>
      <c r="J29" s="136"/>
      <c r="K29" s="79"/>
      <c r="L29" s="79"/>
      <c r="M29" s="195"/>
      <c r="N29" s="137"/>
      <c r="O29" s="137"/>
      <c r="P29" s="137"/>
      <c r="Q29" s="137"/>
      <c r="R29" s="79"/>
      <c r="S29" s="137"/>
      <c r="T29" s="56"/>
      <c r="U29" s="56"/>
    </row>
    <row r="30" spans="1:256" s="10" customFormat="1" ht="16.5" customHeight="1">
      <c r="A30" s="135"/>
      <c r="B30" s="197"/>
      <c r="C30" s="198" t="s">
        <v>482</v>
      </c>
      <c r="D30" s="148">
        <v>2010601</v>
      </c>
      <c r="E30" s="149" t="s">
        <v>318</v>
      </c>
      <c r="F30" s="18" t="s">
        <v>444</v>
      </c>
      <c r="G30" s="18" t="s">
        <v>445</v>
      </c>
      <c r="H30" s="195">
        <v>0.13500000000000001</v>
      </c>
      <c r="I30" s="195">
        <v>0.13500000000000001</v>
      </c>
      <c r="J30" s="136"/>
      <c r="K30" s="79"/>
      <c r="L30" s="79"/>
      <c r="M30" s="195">
        <v>0.13500000000000001</v>
      </c>
      <c r="N30" s="137"/>
      <c r="O30" s="137"/>
      <c r="P30" s="137"/>
      <c r="Q30" s="137"/>
      <c r="R30" s="79"/>
      <c r="S30" s="137"/>
      <c r="T30" s="56"/>
      <c r="U30" s="56"/>
    </row>
    <row r="31" spans="1:256" s="10" customFormat="1" ht="16.5" customHeight="1">
      <c r="A31" s="135"/>
      <c r="B31" s="155" t="s">
        <v>483</v>
      </c>
      <c r="C31" s="155" t="s">
        <v>484</v>
      </c>
      <c r="D31" s="148"/>
      <c r="E31" s="149"/>
      <c r="F31" s="146"/>
      <c r="G31" s="148"/>
      <c r="H31" s="195">
        <v>0</v>
      </c>
      <c r="I31" s="195">
        <v>0</v>
      </c>
      <c r="J31" s="136"/>
      <c r="K31" s="79"/>
      <c r="L31" s="79"/>
      <c r="M31" s="195">
        <v>0</v>
      </c>
      <c r="N31" s="137"/>
      <c r="O31" s="137"/>
      <c r="P31" s="137"/>
      <c r="Q31" s="137"/>
      <c r="R31" s="79"/>
      <c r="S31" s="137"/>
      <c r="T31" s="56"/>
      <c r="U31" s="56"/>
    </row>
    <row r="32" spans="1:256" s="10" customFormat="1" ht="16.5" customHeight="1">
      <c r="A32" s="135"/>
      <c r="B32" s="197"/>
      <c r="C32" s="198" t="s">
        <v>485</v>
      </c>
      <c r="D32" s="148">
        <v>2109999</v>
      </c>
      <c r="E32" s="138" t="s">
        <v>323</v>
      </c>
      <c r="F32" s="18" t="s">
        <v>446</v>
      </c>
      <c r="G32" s="18" t="s">
        <v>447</v>
      </c>
      <c r="H32" s="195">
        <v>0.05</v>
      </c>
      <c r="I32" s="195">
        <v>0.05</v>
      </c>
      <c r="J32" s="136"/>
      <c r="K32" s="79"/>
      <c r="L32" s="79"/>
      <c r="M32" s="195">
        <v>0.05</v>
      </c>
      <c r="N32" s="137"/>
      <c r="O32" s="137"/>
      <c r="P32" s="137"/>
      <c r="Q32" s="137"/>
      <c r="R32" s="79"/>
      <c r="S32" s="137"/>
      <c r="T32" s="56"/>
      <c r="U32" s="56"/>
    </row>
    <row r="33" spans="1:21" s="10" customFormat="1" ht="16.5" customHeight="1">
      <c r="A33" s="135" t="s">
        <v>247</v>
      </c>
      <c r="B33" s="155" t="s">
        <v>486</v>
      </c>
      <c r="C33" s="155" t="s">
        <v>432</v>
      </c>
      <c r="D33" s="150"/>
      <c r="E33" s="138"/>
      <c r="F33" s="146"/>
      <c r="G33" s="150"/>
      <c r="H33" s="195">
        <v>24.513691000000001</v>
      </c>
      <c r="I33" s="195">
        <v>24.513691000000001</v>
      </c>
      <c r="J33" s="136"/>
      <c r="K33" s="79"/>
      <c r="L33" s="79"/>
      <c r="M33" s="195">
        <v>24.513691000000001</v>
      </c>
      <c r="N33" s="137"/>
      <c r="O33" s="137"/>
      <c r="P33" s="137"/>
      <c r="Q33" s="137"/>
      <c r="R33" s="79"/>
      <c r="S33" s="137"/>
      <c r="T33" s="56"/>
      <c r="U33" s="56"/>
    </row>
    <row r="34" spans="1:21" s="10" customFormat="1" ht="16.5" customHeight="1">
      <c r="A34" s="135"/>
      <c r="B34" s="197"/>
      <c r="C34" s="198" t="s">
        <v>487</v>
      </c>
      <c r="D34" s="148">
        <v>2010301</v>
      </c>
      <c r="E34" s="138" t="s">
        <v>318</v>
      </c>
      <c r="F34" s="18" t="s">
        <v>465</v>
      </c>
      <c r="G34" s="18" t="s">
        <v>466</v>
      </c>
      <c r="H34" s="195">
        <v>3.6168</v>
      </c>
      <c r="I34" s="195">
        <v>3.6168</v>
      </c>
      <c r="J34" s="136"/>
      <c r="K34" s="79"/>
      <c r="L34" s="79"/>
      <c r="M34" s="195">
        <v>3.6168</v>
      </c>
      <c r="N34" s="137"/>
      <c r="O34" s="137"/>
      <c r="P34" s="137"/>
      <c r="Q34" s="137"/>
      <c r="R34" s="79"/>
      <c r="S34" s="137"/>
      <c r="T34" s="56"/>
      <c r="U34" s="56"/>
    </row>
    <row r="35" spans="1:21" s="10" customFormat="1" ht="16.5" customHeight="1">
      <c r="A35" s="135"/>
      <c r="B35" s="197"/>
      <c r="C35" s="198" t="s">
        <v>488</v>
      </c>
      <c r="D35" s="148">
        <v>2010301</v>
      </c>
      <c r="E35" s="138" t="s">
        <v>318</v>
      </c>
      <c r="F35" s="18" t="s">
        <v>467</v>
      </c>
      <c r="G35" s="18" t="s">
        <v>468</v>
      </c>
      <c r="H35" s="195">
        <v>11.7768</v>
      </c>
      <c r="I35" s="195">
        <v>11.7768</v>
      </c>
      <c r="J35" s="136"/>
      <c r="K35" s="79"/>
      <c r="L35" s="79"/>
      <c r="M35" s="195">
        <v>11.7768</v>
      </c>
      <c r="N35" s="137"/>
      <c r="O35" s="137"/>
      <c r="P35" s="137"/>
      <c r="Q35" s="137"/>
      <c r="R35" s="79"/>
      <c r="S35" s="137"/>
      <c r="T35" s="56"/>
      <c r="U35" s="56"/>
    </row>
    <row r="36" spans="1:21" s="10" customFormat="1" ht="16.5" customHeight="1">
      <c r="A36" s="135"/>
      <c r="B36" s="197"/>
      <c r="C36" s="198" t="s">
        <v>489</v>
      </c>
      <c r="D36" s="148">
        <v>2010301</v>
      </c>
      <c r="E36" s="138" t="s">
        <v>318</v>
      </c>
      <c r="F36" s="18" t="s">
        <v>467</v>
      </c>
      <c r="G36" s="18" t="s">
        <v>468</v>
      </c>
      <c r="H36" s="195">
        <v>1.8</v>
      </c>
      <c r="I36" s="195">
        <v>1.8</v>
      </c>
      <c r="J36" s="136"/>
      <c r="K36" s="79"/>
      <c r="L36" s="79"/>
      <c r="M36" s="195">
        <v>1.8</v>
      </c>
      <c r="N36" s="137"/>
      <c r="O36" s="137"/>
      <c r="P36" s="137"/>
      <c r="Q36" s="137"/>
      <c r="R36" s="79"/>
      <c r="S36" s="137"/>
      <c r="T36" s="56"/>
      <c r="U36" s="56"/>
    </row>
    <row r="37" spans="1:21" s="10" customFormat="1" ht="16.5" customHeight="1">
      <c r="A37" s="135"/>
      <c r="B37" s="197"/>
      <c r="C37" s="198" t="s">
        <v>490</v>
      </c>
      <c r="D37" s="148">
        <v>2010301</v>
      </c>
      <c r="E37" s="138" t="s">
        <v>318</v>
      </c>
      <c r="F37" s="18" t="s">
        <v>469</v>
      </c>
      <c r="G37" s="18" t="s">
        <v>470</v>
      </c>
      <c r="H37" s="195">
        <v>0.3014</v>
      </c>
      <c r="I37" s="195">
        <v>0.3014</v>
      </c>
      <c r="J37" s="136"/>
      <c r="K37" s="79"/>
      <c r="L37" s="79"/>
      <c r="M37" s="195">
        <v>0.3014</v>
      </c>
      <c r="N37" s="137"/>
      <c r="O37" s="137"/>
      <c r="P37" s="137"/>
      <c r="Q37" s="137"/>
      <c r="R37" s="79"/>
      <c r="S37" s="137"/>
      <c r="T37" s="56"/>
      <c r="U37" s="56"/>
    </row>
    <row r="38" spans="1:21" s="10" customFormat="1" ht="16.5" customHeight="1">
      <c r="A38" s="135"/>
      <c r="B38" s="155" t="s">
        <v>491</v>
      </c>
      <c r="C38" s="155" t="s">
        <v>433</v>
      </c>
      <c r="D38" s="148"/>
      <c r="E38" s="138"/>
      <c r="F38" s="146"/>
      <c r="G38" s="148"/>
      <c r="H38" s="195">
        <v>0</v>
      </c>
      <c r="I38" s="195">
        <v>0</v>
      </c>
      <c r="J38" s="136"/>
      <c r="K38" s="79"/>
      <c r="L38" s="79"/>
      <c r="M38" s="195">
        <v>0</v>
      </c>
      <c r="N38" s="137"/>
      <c r="O38" s="137"/>
      <c r="P38" s="137"/>
      <c r="Q38" s="137"/>
      <c r="R38" s="79"/>
      <c r="S38" s="137"/>
      <c r="T38" s="56"/>
      <c r="U38" s="56"/>
    </row>
    <row r="39" spans="1:21" s="10" customFormat="1" ht="16.5" customHeight="1">
      <c r="A39" s="135"/>
      <c r="B39" s="197"/>
      <c r="C39" s="198" t="s">
        <v>492</v>
      </c>
      <c r="D39" s="148">
        <v>2080505</v>
      </c>
      <c r="E39" s="138" t="s">
        <v>319</v>
      </c>
      <c r="F39" s="18" t="s">
        <v>457</v>
      </c>
      <c r="G39" s="18" t="s">
        <v>458</v>
      </c>
      <c r="H39" s="195">
        <v>2.126976</v>
      </c>
      <c r="I39" s="195">
        <v>2.126976</v>
      </c>
      <c r="J39" s="136"/>
      <c r="K39" s="139"/>
      <c r="L39" s="139"/>
      <c r="M39" s="195">
        <v>2.126976</v>
      </c>
      <c r="N39" s="139"/>
      <c r="O39" s="139"/>
      <c r="P39" s="139"/>
      <c r="Q39" s="139"/>
      <c r="R39" s="140"/>
      <c r="S39" s="139"/>
      <c r="T39" s="56"/>
      <c r="U39" s="56"/>
    </row>
    <row r="40" spans="1:21" s="10" customFormat="1" ht="16.5" customHeight="1">
      <c r="A40" s="135"/>
      <c r="B40" s="197"/>
      <c r="C40" s="198" t="s">
        <v>493</v>
      </c>
      <c r="D40" s="148">
        <v>2101101</v>
      </c>
      <c r="E40" s="138" t="s">
        <v>320</v>
      </c>
      <c r="F40" s="18" t="s">
        <v>459</v>
      </c>
      <c r="G40" s="18" t="s">
        <v>460</v>
      </c>
      <c r="H40" s="195">
        <v>0.99702000000000002</v>
      </c>
      <c r="I40" s="195">
        <v>0.99702000000000002</v>
      </c>
      <c r="J40" s="136"/>
      <c r="K40" s="79"/>
      <c r="L40" s="79"/>
      <c r="M40" s="195">
        <v>0.99702000000000002</v>
      </c>
      <c r="N40" s="137"/>
      <c r="O40" s="137"/>
      <c r="P40" s="137"/>
      <c r="Q40" s="137"/>
      <c r="R40" s="79"/>
      <c r="S40" s="137"/>
      <c r="T40" s="56"/>
      <c r="U40" s="56"/>
    </row>
    <row r="41" spans="1:21" s="10" customFormat="1" ht="16.5" customHeight="1">
      <c r="A41" s="135"/>
      <c r="B41" s="197"/>
      <c r="C41" s="198" t="s">
        <v>407</v>
      </c>
      <c r="D41" s="148">
        <v>2101103</v>
      </c>
      <c r="E41" s="138" t="s">
        <v>321</v>
      </c>
      <c r="F41" s="18" t="s">
        <v>461</v>
      </c>
      <c r="G41" s="18" t="s">
        <v>462</v>
      </c>
      <c r="H41" s="195">
        <v>0.53174399999999999</v>
      </c>
      <c r="I41" s="195">
        <v>0.53174399999999999</v>
      </c>
      <c r="J41" s="136"/>
      <c r="K41" s="79"/>
      <c r="L41" s="79"/>
      <c r="M41" s="195">
        <v>0.53174399999999999</v>
      </c>
      <c r="N41" s="137"/>
      <c r="O41" s="137"/>
      <c r="P41" s="137"/>
      <c r="Q41" s="137"/>
      <c r="R41" s="79"/>
      <c r="S41" s="137"/>
      <c r="T41" s="56"/>
      <c r="U41" s="56"/>
    </row>
    <row r="42" spans="1:21" s="10" customFormat="1" ht="16.5" customHeight="1">
      <c r="A42" s="135"/>
      <c r="B42" s="197"/>
      <c r="C42" s="198" t="s">
        <v>494</v>
      </c>
      <c r="D42" s="148">
        <v>2101101</v>
      </c>
      <c r="E42" s="138" t="s">
        <v>320</v>
      </c>
      <c r="F42" s="18" t="s">
        <v>463</v>
      </c>
      <c r="G42" s="18" t="s">
        <v>464</v>
      </c>
      <c r="H42" s="195">
        <v>6.6470000000000001E-3</v>
      </c>
      <c r="I42" s="195">
        <v>6.6470000000000001E-3</v>
      </c>
      <c r="J42" s="136"/>
      <c r="K42" s="79"/>
      <c r="L42" s="79"/>
      <c r="M42" s="195">
        <v>6.6470000000000001E-3</v>
      </c>
      <c r="N42" s="137"/>
      <c r="O42" s="137"/>
      <c r="P42" s="137"/>
      <c r="Q42" s="137"/>
      <c r="R42" s="79"/>
      <c r="S42" s="137"/>
      <c r="T42" s="56"/>
      <c r="U42" s="56"/>
    </row>
    <row r="43" spans="1:21" s="10" customFormat="1" ht="16.5" customHeight="1">
      <c r="A43" s="135"/>
      <c r="B43" s="197"/>
      <c r="C43" s="198" t="s">
        <v>495</v>
      </c>
      <c r="D43" s="148">
        <v>2101101</v>
      </c>
      <c r="E43" s="138" t="s">
        <v>320</v>
      </c>
      <c r="F43" s="18" t="s">
        <v>463</v>
      </c>
      <c r="G43" s="18" t="s">
        <v>464</v>
      </c>
      <c r="H43" s="195">
        <v>2.7199999999999998E-2</v>
      </c>
      <c r="I43" s="195">
        <v>2.7199999999999998E-2</v>
      </c>
      <c r="J43" s="136"/>
      <c r="K43" s="79"/>
      <c r="L43" s="79"/>
      <c r="M43" s="195">
        <v>2.7199999999999998E-2</v>
      </c>
      <c r="N43" s="137"/>
      <c r="O43" s="137"/>
      <c r="P43" s="137"/>
      <c r="Q43" s="137"/>
      <c r="R43" s="79"/>
      <c r="S43" s="137"/>
      <c r="T43" s="56"/>
      <c r="U43" s="56"/>
    </row>
    <row r="44" spans="1:21" s="10" customFormat="1" ht="16.5" customHeight="1">
      <c r="A44" s="135"/>
      <c r="B44" s="155" t="s">
        <v>496</v>
      </c>
      <c r="C44" s="155" t="s">
        <v>322</v>
      </c>
      <c r="D44" s="148"/>
      <c r="E44" s="138"/>
      <c r="F44" s="199"/>
      <c r="G44" s="199"/>
      <c r="H44" s="195"/>
      <c r="I44" s="195"/>
      <c r="J44" s="136"/>
      <c r="K44" s="79"/>
      <c r="L44" s="79"/>
      <c r="M44" s="195"/>
      <c r="N44" s="137"/>
      <c r="O44" s="137"/>
      <c r="P44" s="137"/>
      <c r="Q44" s="137"/>
      <c r="R44" s="79"/>
      <c r="S44" s="137"/>
      <c r="T44" s="56"/>
      <c r="U44" s="56"/>
    </row>
    <row r="45" spans="1:21" s="10" customFormat="1" ht="16.5" customHeight="1">
      <c r="A45" s="135"/>
      <c r="B45" s="197"/>
      <c r="C45" s="198" t="s">
        <v>429</v>
      </c>
      <c r="D45" s="148">
        <v>2210201</v>
      </c>
      <c r="E45" s="138" t="s">
        <v>322</v>
      </c>
      <c r="F45" s="18" t="s">
        <v>448</v>
      </c>
      <c r="G45" s="18" t="s">
        <v>322</v>
      </c>
      <c r="H45" s="195">
        <v>1.595232</v>
      </c>
      <c r="I45" s="195">
        <v>1.595232</v>
      </c>
      <c r="J45" s="136"/>
      <c r="K45" s="79"/>
      <c r="L45" s="79"/>
      <c r="M45" s="195">
        <v>1.595232</v>
      </c>
      <c r="N45" s="137"/>
      <c r="O45" s="137"/>
      <c r="P45" s="137"/>
      <c r="Q45" s="137"/>
      <c r="R45" s="79"/>
      <c r="S45" s="137"/>
      <c r="T45" s="56"/>
      <c r="U45" s="56"/>
    </row>
    <row r="46" spans="1:21" s="10" customFormat="1" ht="16.5" customHeight="1">
      <c r="A46" s="135"/>
      <c r="B46" s="155" t="s">
        <v>497</v>
      </c>
      <c r="C46" s="155" t="s">
        <v>472</v>
      </c>
      <c r="D46" s="148"/>
      <c r="E46" s="138"/>
      <c r="F46" s="146"/>
      <c r="G46" s="148"/>
      <c r="H46" s="195"/>
      <c r="I46" s="195"/>
      <c r="J46" s="136"/>
      <c r="K46" s="79"/>
      <c r="L46" s="79"/>
      <c r="M46" s="195"/>
      <c r="N46" s="137"/>
      <c r="O46" s="137"/>
      <c r="P46" s="137"/>
      <c r="Q46" s="137"/>
      <c r="R46" s="79"/>
      <c r="S46" s="137"/>
      <c r="T46" s="56"/>
      <c r="U46" s="56"/>
    </row>
    <row r="47" spans="1:21" s="10" customFormat="1" ht="16.5" customHeight="1">
      <c r="A47" s="135"/>
      <c r="B47" s="197"/>
      <c r="C47" s="198" t="s">
        <v>498</v>
      </c>
      <c r="D47" s="148">
        <v>2010301</v>
      </c>
      <c r="E47" s="138" t="s">
        <v>318</v>
      </c>
      <c r="F47" s="18" t="s">
        <v>442</v>
      </c>
      <c r="G47" s="18" t="s">
        <v>443</v>
      </c>
      <c r="H47" s="195">
        <v>0.38</v>
      </c>
      <c r="I47" s="195">
        <v>0.38</v>
      </c>
      <c r="J47" s="136"/>
      <c r="K47" s="79"/>
      <c r="L47" s="79"/>
      <c r="M47" s="195">
        <v>0.38</v>
      </c>
      <c r="N47" s="137"/>
      <c r="O47" s="137"/>
      <c r="P47" s="137"/>
      <c r="Q47" s="137"/>
      <c r="R47" s="79"/>
      <c r="S47" s="137"/>
      <c r="T47" s="56"/>
      <c r="U47" s="56"/>
    </row>
    <row r="48" spans="1:21" s="10" customFormat="1" ht="16.5" customHeight="1">
      <c r="A48" s="135"/>
      <c r="B48" s="197"/>
      <c r="C48" s="198" t="s">
        <v>475</v>
      </c>
      <c r="D48" s="148">
        <v>2010301</v>
      </c>
      <c r="E48" s="138" t="s">
        <v>318</v>
      </c>
      <c r="F48" s="18" t="s">
        <v>453</v>
      </c>
      <c r="G48" s="18" t="s">
        <v>454</v>
      </c>
      <c r="H48" s="195">
        <v>0.265872</v>
      </c>
      <c r="I48" s="195">
        <v>0.265872</v>
      </c>
      <c r="J48" s="136"/>
      <c r="K48" s="79"/>
      <c r="L48" s="79"/>
      <c r="M48" s="195">
        <v>0.265872</v>
      </c>
      <c r="N48" s="137"/>
      <c r="O48" s="137"/>
      <c r="P48" s="137"/>
      <c r="Q48" s="137"/>
      <c r="R48" s="79"/>
      <c r="S48" s="137"/>
      <c r="T48" s="56"/>
      <c r="U48" s="56"/>
    </row>
    <row r="49" spans="1:21" s="10" customFormat="1" ht="16.5" customHeight="1">
      <c r="A49" s="135"/>
      <c r="B49" s="197"/>
      <c r="C49" s="198" t="s">
        <v>476</v>
      </c>
      <c r="D49" s="148">
        <v>2010301</v>
      </c>
      <c r="E49" s="138" t="s">
        <v>318</v>
      </c>
      <c r="F49" s="18" t="s">
        <v>455</v>
      </c>
      <c r="G49" s="18" t="s">
        <v>456</v>
      </c>
      <c r="H49" s="195">
        <v>3.0000000000000001E-3</v>
      </c>
      <c r="I49" s="195">
        <v>3.0000000000000001E-3</v>
      </c>
      <c r="J49" s="136"/>
      <c r="K49" s="79"/>
      <c r="L49" s="79"/>
      <c r="M49" s="195">
        <v>3.0000000000000001E-3</v>
      </c>
      <c r="N49" s="137"/>
      <c r="O49" s="137"/>
      <c r="P49" s="137"/>
      <c r="Q49" s="137"/>
      <c r="R49" s="79"/>
      <c r="S49" s="137"/>
      <c r="T49" s="56"/>
      <c r="U49" s="56"/>
    </row>
    <row r="50" spans="1:21" s="10" customFormat="1" ht="16.5" customHeight="1">
      <c r="A50" s="135"/>
      <c r="B50" s="155" t="s">
        <v>499</v>
      </c>
      <c r="C50" s="155" t="s">
        <v>478</v>
      </c>
      <c r="D50" s="148"/>
      <c r="E50" s="138"/>
      <c r="F50" s="146"/>
      <c r="G50" s="148"/>
      <c r="H50" s="195"/>
      <c r="I50" s="195"/>
      <c r="J50" s="136"/>
      <c r="K50" s="79"/>
      <c r="L50" s="79"/>
      <c r="M50" s="195"/>
      <c r="N50" s="137"/>
      <c r="O50" s="137"/>
      <c r="P50" s="137"/>
      <c r="Q50" s="137"/>
      <c r="R50" s="79"/>
      <c r="S50" s="137"/>
      <c r="T50" s="56"/>
      <c r="U50" s="56"/>
    </row>
    <row r="51" spans="1:21" s="10" customFormat="1" ht="16.5" customHeight="1">
      <c r="A51" s="135"/>
      <c r="B51" s="197"/>
      <c r="C51" s="198" t="s">
        <v>479</v>
      </c>
      <c r="D51" s="148">
        <v>2010301</v>
      </c>
      <c r="E51" s="149" t="s">
        <v>318</v>
      </c>
      <c r="F51" s="18" t="s">
        <v>444</v>
      </c>
      <c r="G51" s="18" t="s">
        <v>445</v>
      </c>
      <c r="H51" s="195">
        <v>0.9</v>
      </c>
      <c r="I51" s="195">
        <v>0.9</v>
      </c>
      <c r="J51" s="136"/>
      <c r="K51" s="79"/>
      <c r="L51" s="79"/>
      <c r="M51" s="195">
        <v>0.9</v>
      </c>
      <c r="N51" s="137"/>
      <c r="O51" s="137"/>
      <c r="P51" s="137"/>
      <c r="Q51" s="137"/>
      <c r="R51" s="79"/>
      <c r="S51" s="137"/>
      <c r="T51" s="56"/>
      <c r="U51" s="56"/>
    </row>
    <row r="52" spans="1:21" s="10" customFormat="1" ht="16.5" customHeight="1">
      <c r="A52" s="135"/>
      <c r="B52" s="155" t="s">
        <v>500</v>
      </c>
      <c r="C52" s="155" t="s">
        <v>481</v>
      </c>
      <c r="D52" s="148"/>
      <c r="E52" s="149"/>
      <c r="F52" s="146"/>
      <c r="G52" s="148"/>
      <c r="H52" s="195"/>
      <c r="I52" s="195"/>
      <c r="J52" s="136"/>
      <c r="K52" s="79"/>
      <c r="L52" s="79"/>
      <c r="M52" s="195"/>
      <c r="N52" s="137"/>
      <c r="O52" s="137"/>
      <c r="P52" s="137"/>
      <c r="Q52" s="137"/>
      <c r="R52" s="79"/>
      <c r="S52" s="137"/>
      <c r="T52" s="56"/>
      <c r="U52" s="56"/>
    </row>
    <row r="53" spans="1:21" s="10" customFormat="1" ht="16.5" customHeight="1">
      <c r="A53" s="135"/>
      <c r="B53" s="197"/>
      <c r="C53" s="198" t="s">
        <v>482</v>
      </c>
      <c r="D53" s="148">
        <v>2010301</v>
      </c>
      <c r="E53" s="138" t="s">
        <v>318</v>
      </c>
      <c r="F53" s="18" t="s">
        <v>444</v>
      </c>
      <c r="G53" s="18" t="s">
        <v>445</v>
      </c>
      <c r="H53" s="195">
        <v>0.13500000000000001</v>
      </c>
      <c r="I53" s="195">
        <v>0.13500000000000001</v>
      </c>
      <c r="J53" s="136"/>
      <c r="K53" s="79"/>
      <c r="L53" s="79"/>
      <c r="M53" s="195">
        <v>0.13500000000000001</v>
      </c>
      <c r="N53" s="137"/>
      <c r="O53" s="137"/>
      <c r="P53" s="137"/>
      <c r="Q53" s="137"/>
      <c r="R53" s="79"/>
      <c r="S53" s="137"/>
      <c r="T53" s="56"/>
      <c r="U53" s="56"/>
    </row>
    <row r="54" spans="1:21" s="10" customFormat="1" ht="16.5" customHeight="1">
      <c r="A54" s="135"/>
      <c r="B54" s="155" t="s">
        <v>501</v>
      </c>
      <c r="C54" s="155" t="s">
        <v>484</v>
      </c>
      <c r="D54" s="148"/>
      <c r="E54" s="138"/>
      <c r="F54" s="146"/>
      <c r="G54" s="148"/>
      <c r="H54" s="195"/>
      <c r="I54" s="195"/>
      <c r="J54" s="136"/>
      <c r="K54" s="79"/>
      <c r="L54" s="79"/>
      <c r="M54" s="195"/>
      <c r="N54" s="137"/>
      <c r="O54" s="137"/>
      <c r="P54" s="137"/>
      <c r="Q54" s="137"/>
      <c r="R54" s="79"/>
      <c r="S54" s="137"/>
      <c r="T54" s="56"/>
      <c r="U54" s="56"/>
    </row>
    <row r="55" spans="1:21" s="10" customFormat="1" ht="16.5" customHeight="1">
      <c r="A55" s="135"/>
      <c r="B55" s="197"/>
      <c r="C55" s="198" t="s">
        <v>485</v>
      </c>
      <c r="D55" s="148">
        <v>2109999</v>
      </c>
      <c r="E55" s="138" t="s">
        <v>323</v>
      </c>
      <c r="F55" s="18" t="s">
        <v>446</v>
      </c>
      <c r="G55" s="18" t="s">
        <v>447</v>
      </c>
      <c r="H55" s="195">
        <v>0.05</v>
      </c>
      <c r="I55" s="195">
        <v>0.05</v>
      </c>
      <c r="J55" s="136"/>
      <c r="K55" s="79"/>
      <c r="L55" s="79"/>
      <c r="M55" s="195">
        <v>0.05</v>
      </c>
      <c r="N55" s="137"/>
      <c r="O55" s="137"/>
      <c r="P55" s="137"/>
      <c r="Q55" s="137"/>
      <c r="R55" s="79"/>
      <c r="S55" s="137"/>
      <c r="T55" s="56"/>
      <c r="U55" s="56"/>
    </row>
    <row r="56" spans="1:21" s="10" customFormat="1" ht="16.5" customHeight="1">
      <c r="A56" s="135" t="s">
        <v>248</v>
      </c>
      <c r="B56" s="155" t="s">
        <v>502</v>
      </c>
      <c r="C56" s="155" t="s">
        <v>432</v>
      </c>
      <c r="D56" s="150"/>
      <c r="E56" s="138"/>
      <c r="F56" s="146"/>
      <c r="G56" s="150"/>
      <c r="H56" s="195">
        <v>148.923675</v>
      </c>
      <c r="I56" s="195">
        <v>148.923675</v>
      </c>
      <c r="J56" s="136"/>
      <c r="K56" s="79"/>
      <c r="L56" s="79"/>
      <c r="M56" s="195">
        <v>148.923675</v>
      </c>
      <c r="N56" s="137"/>
      <c r="O56" s="137"/>
      <c r="P56" s="137"/>
      <c r="Q56" s="137"/>
      <c r="R56" s="79"/>
      <c r="S56" s="137"/>
      <c r="T56" s="56"/>
      <c r="U56" s="56"/>
    </row>
    <row r="57" spans="1:21" s="10" customFormat="1" ht="16.5" customHeight="1">
      <c r="A57" s="135"/>
      <c r="B57" s="197"/>
      <c r="C57" s="198" t="s">
        <v>487</v>
      </c>
      <c r="D57" s="148">
        <v>2010301</v>
      </c>
      <c r="E57" s="138" t="s">
        <v>318</v>
      </c>
      <c r="F57" s="18" t="s">
        <v>465</v>
      </c>
      <c r="G57" s="18" t="s">
        <v>466</v>
      </c>
      <c r="H57" s="195">
        <v>24.084</v>
      </c>
      <c r="I57" s="195">
        <v>24.084</v>
      </c>
      <c r="J57" s="136"/>
      <c r="K57" s="79"/>
      <c r="L57" s="79"/>
      <c r="M57" s="195">
        <v>24.084</v>
      </c>
      <c r="N57" s="137"/>
      <c r="O57" s="137"/>
      <c r="P57" s="137"/>
      <c r="Q57" s="137"/>
      <c r="R57" s="79"/>
      <c r="S57" s="137"/>
      <c r="T57" s="56"/>
      <c r="U57" s="56"/>
    </row>
    <row r="58" spans="1:21" s="10" customFormat="1" ht="16.5" customHeight="1">
      <c r="A58" s="135"/>
      <c r="B58" s="197"/>
      <c r="C58" s="198" t="s">
        <v>488</v>
      </c>
      <c r="D58" s="148">
        <v>2010301</v>
      </c>
      <c r="E58" s="138" t="s">
        <v>318</v>
      </c>
      <c r="F58" s="18" t="s">
        <v>467</v>
      </c>
      <c r="G58" s="18" t="s">
        <v>468</v>
      </c>
      <c r="H58" s="195">
        <v>70.909199999999998</v>
      </c>
      <c r="I58" s="195">
        <v>70.909199999999998</v>
      </c>
      <c r="J58" s="136"/>
      <c r="K58" s="79"/>
      <c r="L58" s="79"/>
      <c r="M58" s="195">
        <v>70.909199999999998</v>
      </c>
      <c r="N58" s="137"/>
      <c r="O58" s="137"/>
      <c r="P58" s="137"/>
      <c r="Q58" s="137"/>
      <c r="R58" s="79"/>
      <c r="S58" s="137"/>
      <c r="T58" s="56"/>
      <c r="U58" s="56"/>
    </row>
    <row r="59" spans="1:21" s="10" customFormat="1" ht="16.5" customHeight="1">
      <c r="A59" s="135"/>
      <c r="B59" s="197"/>
      <c r="C59" s="198" t="s">
        <v>489</v>
      </c>
      <c r="D59" s="148">
        <v>2010301</v>
      </c>
      <c r="E59" s="138" t="s">
        <v>318</v>
      </c>
      <c r="F59" s="18" t="s">
        <v>467</v>
      </c>
      <c r="G59" s="18" t="s">
        <v>468</v>
      </c>
      <c r="H59" s="195">
        <v>10.8</v>
      </c>
      <c r="I59" s="195">
        <v>10.8</v>
      </c>
      <c r="J59" s="136"/>
      <c r="K59" s="139"/>
      <c r="L59" s="139"/>
      <c r="M59" s="195">
        <v>10.8</v>
      </c>
      <c r="N59" s="139"/>
      <c r="O59" s="139"/>
      <c r="P59" s="139"/>
      <c r="Q59" s="139"/>
      <c r="R59" s="140"/>
      <c r="S59" s="139"/>
      <c r="T59" s="56"/>
      <c r="U59" s="56"/>
    </row>
    <row r="60" spans="1:21" s="10" customFormat="1" ht="16.5" customHeight="1">
      <c r="A60" s="135"/>
      <c r="B60" s="197"/>
      <c r="C60" s="198" t="s">
        <v>490</v>
      </c>
      <c r="D60" s="148">
        <v>2010301</v>
      </c>
      <c r="E60" s="138" t="s">
        <v>318</v>
      </c>
      <c r="F60" s="18" t="s">
        <v>469</v>
      </c>
      <c r="G60" s="18" t="s">
        <v>470</v>
      </c>
      <c r="H60" s="195">
        <v>2.0070000000000001</v>
      </c>
      <c r="I60" s="195">
        <v>2.0070000000000001</v>
      </c>
      <c r="J60" s="136"/>
      <c r="K60" s="79"/>
      <c r="L60" s="79"/>
      <c r="M60" s="195">
        <v>2.0070000000000001</v>
      </c>
      <c r="N60" s="137"/>
      <c r="O60" s="137"/>
      <c r="P60" s="137"/>
      <c r="Q60" s="137"/>
      <c r="R60" s="79"/>
      <c r="S60" s="137"/>
      <c r="T60" s="56"/>
      <c r="U60" s="56"/>
    </row>
    <row r="61" spans="1:21" s="10" customFormat="1" ht="16.5" customHeight="1">
      <c r="A61" s="135"/>
      <c r="B61" s="155" t="s">
        <v>503</v>
      </c>
      <c r="C61" s="155" t="s">
        <v>433</v>
      </c>
      <c r="D61" s="148"/>
      <c r="E61" s="138"/>
      <c r="F61" s="197"/>
      <c r="G61" s="197"/>
      <c r="H61" s="195"/>
      <c r="I61" s="195"/>
      <c r="J61" s="136"/>
      <c r="K61" s="79"/>
      <c r="L61" s="79"/>
      <c r="M61" s="195"/>
      <c r="N61" s="137"/>
      <c r="O61" s="137"/>
      <c r="P61" s="137"/>
      <c r="Q61" s="137"/>
      <c r="R61" s="79"/>
      <c r="S61" s="137"/>
      <c r="T61" s="56"/>
      <c r="U61" s="56"/>
    </row>
    <row r="62" spans="1:21" s="10" customFormat="1" ht="16.5" customHeight="1">
      <c r="A62" s="135"/>
      <c r="B62" s="197"/>
      <c r="C62" s="198" t="s">
        <v>492</v>
      </c>
      <c r="D62" s="148">
        <v>2080505</v>
      </c>
      <c r="E62" s="138" t="s">
        <v>319</v>
      </c>
      <c r="F62" s="18" t="s">
        <v>457</v>
      </c>
      <c r="G62" s="18" t="s">
        <v>458</v>
      </c>
      <c r="H62" s="195">
        <v>13.470912</v>
      </c>
      <c r="I62" s="195">
        <v>13.470912</v>
      </c>
      <c r="J62" s="136"/>
      <c r="K62" s="79"/>
      <c r="L62" s="79"/>
      <c r="M62" s="195">
        <v>13.470912</v>
      </c>
      <c r="N62" s="137"/>
      <c r="O62" s="137"/>
      <c r="P62" s="137"/>
      <c r="Q62" s="137"/>
      <c r="R62" s="79"/>
      <c r="S62" s="137"/>
      <c r="T62" s="56"/>
      <c r="U62" s="56"/>
    </row>
    <row r="63" spans="1:21" s="10" customFormat="1" ht="16.5" customHeight="1">
      <c r="A63" s="135"/>
      <c r="B63" s="197"/>
      <c r="C63" s="198" t="s">
        <v>493</v>
      </c>
      <c r="D63" s="148">
        <v>2101101</v>
      </c>
      <c r="E63" s="138" t="s">
        <v>320</v>
      </c>
      <c r="F63" s="18" t="s">
        <v>459</v>
      </c>
      <c r="G63" s="18" t="s">
        <v>460</v>
      </c>
      <c r="H63" s="195">
        <v>6.3144900000000002</v>
      </c>
      <c r="I63" s="195">
        <v>6.3144900000000002</v>
      </c>
      <c r="J63" s="136"/>
      <c r="K63" s="79"/>
      <c r="L63" s="79"/>
      <c r="M63" s="195">
        <v>6.3144900000000002</v>
      </c>
      <c r="N63" s="137"/>
      <c r="O63" s="137"/>
      <c r="P63" s="137"/>
      <c r="Q63" s="137"/>
      <c r="R63" s="79"/>
      <c r="S63" s="137"/>
      <c r="T63" s="56"/>
      <c r="U63" s="56"/>
    </row>
    <row r="64" spans="1:21" s="10" customFormat="1" ht="16.5" customHeight="1">
      <c r="A64" s="135"/>
      <c r="B64" s="197"/>
      <c r="C64" s="198" t="s">
        <v>407</v>
      </c>
      <c r="D64" s="148">
        <v>2101103</v>
      </c>
      <c r="E64" s="138" t="s">
        <v>321</v>
      </c>
      <c r="F64" s="18" t="s">
        <v>461</v>
      </c>
      <c r="G64" s="18" t="s">
        <v>462</v>
      </c>
      <c r="H64" s="195">
        <v>3.3677280000000001</v>
      </c>
      <c r="I64" s="195">
        <v>3.3677280000000001</v>
      </c>
      <c r="J64" s="136"/>
      <c r="K64" s="79"/>
      <c r="L64" s="79"/>
      <c r="M64" s="195">
        <v>3.3677280000000001</v>
      </c>
      <c r="N64" s="137"/>
      <c r="O64" s="137"/>
      <c r="P64" s="137"/>
      <c r="Q64" s="137"/>
      <c r="R64" s="79"/>
      <c r="S64" s="137"/>
      <c r="T64" s="56"/>
      <c r="U64" s="56"/>
    </row>
    <row r="65" spans="1:21" s="10" customFormat="1" ht="16.5" customHeight="1">
      <c r="A65" s="135"/>
      <c r="B65" s="197"/>
      <c r="C65" s="198" t="s">
        <v>494</v>
      </c>
      <c r="D65" s="148">
        <v>2101101</v>
      </c>
      <c r="E65" s="138" t="s">
        <v>320</v>
      </c>
      <c r="F65" s="18" t="s">
        <v>463</v>
      </c>
      <c r="G65" s="18" t="s">
        <v>464</v>
      </c>
      <c r="H65" s="195">
        <v>4.2097000000000002E-2</v>
      </c>
      <c r="I65" s="195">
        <v>4.2097000000000002E-2</v>
      </c>
      <c r="J65" s="136"/>
      <c r="K65" s="79"/>
      <c r="L65" s="79"/>
      <c r="M65" s="195">
        <v>4.2097000000000002E-2</v>
      </c>
      <c r="N65" s="137"/>
      <c r="O65" s="137"/>
      <c r="P65" s="137"/>
      <c r="Q65" s="137"/>
      <c r="R65" s="79"/>
      <c r="S65" s="137"/>
      <c r="T65" s="56"/>
      <c r="U65" s="56"/>
    </row>
    <row r="66" spans="1:21" s="10" customFormat="1" ht="16.5" customHeight="1">
      <c r="A66" s="135"/>
      <c r="B66" s="197"/>
      <c r="C66" s="198" t="s">
        <v>495</v>
      </c>
      <c r="D66" s="148">
        <v>2101101</v>
      </c>
      <c r="E66" s="138" t="s">
        <v>320</v>
      </c>
      <c r="F66" s="18" t="s">
        <v>463</v>
      </c>
      <c r="G66" s="18" t="s">
        <v>464</v>
      </c>
      <c r="H66" s="195">
        <v>0.16320000000000001</v>
      </c>
      <c r="I66" s="195">
        <v>0.16320000000000001</v>
      </c>
      <c r="J66" s="136"/>
      <c r="K66" s="79"/>
      <c r="L66" s="79"/>
      <c r="M66" s="195">
        <v>0.16320000000000001</v>
      </c>
      <c r="N66" s="137"/>
      <c r="O66" s="137"/>
      <c r="P66" s="137"/>
      <c r="Q66" s="137"/>
      <c r="R66" s="79"/>
      <c r="S66" s="137"/>
      <c r="T66" s="56"/>
      <c r="U66" s="56"/>
    </row>
    <row r="67" spans="1:21" s="10" customFormat="1" ht="16.5" customHeight="1">
      <c r="A67" s="135"/>
      <c r="B67" s="155" t="s">
        <v>504</v>
      </c>
      <c r="C67" s="155" t="s">
        <v>322</v>
      </c>
      <c r="D67" s="148"/>
      <c r="E67" s="138"/>
      <c r="F67" s="146"/>
      <c r="G67" s="148"/>
      <c r="H67" s="195"/>
      <c r="I67" s="195"/>
      <c r="J67" s="136"/>
      <c r="K67" s="79"/>
      <c r="L67" s="79"/>
      <c r="M67" s="195"/>
      <c r="N67" s="137"/>
      <c r="O67" s="137"/>
      <c r="P67" s="137"/>
      <c r="Q67" s="137"/>
      <c r="R67" s="79"/>
      <c r="S67" s="137"/>
      <c r="T67" s="56"/>
      <c r="U67" s="56"/>
    </row>
    <row r="68" spans="1:21" s="10" customFormat="1" ht="16.5" customHeight="1">
      <c r="A68" s="135"/>
      <c r="B68" s="197"/>
      <c r="C68" s="198" t="s">
        <v>429</v>
      </c>
      <c r="D68" s="148">
        <v>2210201</v>
      </c>
      <c r="E68" s="138" t="s">
        <v>322</v>
      </c>
      <c r="F68" s="18" t="s">
        <v>448</v>
      </c>
      <c r="G68" s="18" t="s">
        <v>322</v>
      </c>
      <c r="H68" s="195">
        <v>10.103183999999999</v>
      </c>
      <c r="I68" s="195">
        <v>10.103183999999999</v>
      </c>
      <c r="J68" s="136"/>
      <c r="K68" s="79"/>
      <c r="L68" s="79"/>
      <c r="M68" s="195">
        <v>10.103183999999999</v>
      </c>
      <c r="N68" s="137"/>
      <c r="O68" s="137"/>
      <c r="P68" s="137"/>
      <c r="Q68" s="137"/>
      <c r="R68" s="79"/>
      <c r="S68" s="137"/>
      <c r="T68" s="56"/>
      <c r="U68" s="56"/>
    </row>
    <row r="69" spans="1:21" s="10" customFormat="1" ht="16.5" customHeight="1">
      <c r="A69" s="135"/>
      <c r="B69" s="155" t="s">
        <v>510</v>
      </c>
      <c r="C69" s="155" t="s">
        <v>472</v>
      </c>
      <c r="D69" s="148"/>
      <c r="E69" s="138"/>
      <c r="F69" s="146"/>
      <c r="G69" s="148"/>
      <c r="H69" s="195"/>
      <c r="I69" s="195"/>
      <c r="J69" s="136"/>
      <c r="K69" s="79"/>
      <c r="L69" s="79"/>
      <c r="M69" s="195"/>
      <c r="N69" s="137"/>
      <c r="O69" s="137"/>
      <c r="P69" s="137"/>
      <c r="Q69" s="137"/>
      <c r="R69" s="79"/>
      <c r="S69" s="137"/>
      <c r="T69" s="56"/>
      <c r="U69" s="56"/>
    </row>
    <row r="70" spans="1:21" s="10" customFormat="1" ht="16.5" customHeight="1">
      <c r="A70" s="135"/>
      <c r="B70" s="197"/>
      <c r="C70" s="198" t="s">
        <v>511</v>
      </c>
      <c r="D70" s="148">
        <v>2010301</v>
      </c>
      <c r="E70" s="138" t="s">
        <v>318</v>
      </c>
      <c r="F70" s="18" t="s">
        <v>508</v>
      </c>
      <c r="G70" s="18" t="s">
        <v>509</v>
      </c>
      <c r="H70" s="195">
        <v>0.15</v>
      </c>
      <c r="I70" s="195">
        <v>0.15</v>
      </c>
      <c r="J70" s="136"/>
      <c r="K70" s="79"/>
      <c r="L70" s="79"/>
      <c r="M70" s="195">
        <v>0.15</v>
      </c>
      <c r="N70" s="137"/>
      <c r="O70" s="137"/>
      <c r="P70" s="137"/>
      <c r="Q70" s="137"/>
      <c r="R70" s="79"/>
      <c r="S70" s="137"/>
      <c r="T70" s="56"/>
      <c r="U70" s="56"/>
    </row>
    <row r="71" spans="1:21" s="10" customFormat="1" ht="16.5" customHeight="1">
      <c r="A71" s="135"/>
      <c r="B71" s="197"/>
      <c r="C71" s="198" t="s">
        <v>512</v>
      </c>
      <c r="D71" s="148">
        <v>2010301</v>
      </c>
      <c r="E71" s="138" t="s">
        <v>318</v>
      </c>
      <c r="F71" s="18" t="s">
        <v>442</v>
      </c>
      <c r="G71" s="18" t="s">
        <v>443</v>
      </c>
      <c r="H71" s="195">
        <v>1.37</v>
      </c>
      <c r="I71" s="195">
        <v>1.37</v>
      </c>
      <c r="J71" s="136"/>
      <c r="K71" s="79"/>
      <c r="L71" s="79"/>
      <c r="M71" s="195">
        <v>1.37</v>
      </c>
      <c r="N71" s="137"/>
      <c r="O71" s="137"/>
      <c r="P71" s="137"/>
      <c r="Q71" s="137"/>
      <c r="R71" s="79"/>
      <c r="S71" s="137"/>
      <c r="T71" s="56"/>
      <c r="U71" s="56"/>
    </row>
    <row r="72" spans="1:21" s="10" customFormat="1" ht="16.5" customHeight="1">
      <c r="A72" s="135"/>
      <c r="B72" s="197"/>
      <c r="C72" s="198" t="s">
        <v>475</v>
      </c>
      <c r="D72" s="148">
        <v>2010301</v>
      </c>
      <c r="E72" s="149" t="s">
        <v>318</v>
      </c>
      <c r="F72" s="18" t="s">
        <v>453</v>
      </c>
      <c r="G72" s="18" t="s">
        <v>454</v>
      </c>
      <c r="H72" s="195">
        <v>1.683864</v>
      </c>
      <c r="I72" s="195">
        <v>1.683864</v>
      </c>
      <c r="J72" s="136"/>
      <c r="K72" s="79"/>
      <c r="L72" s="79"/>
      <c r="M72" s="195">
        <v>1.683864</v>
      </c>
      <c r="N72" s="137"/>
      <c r="O72" s="137"/>
      <c r="P72" s="137"/>
      <c r="Q72" s="137"/>
      <c r="R72" s="79"/>
      <c r="S72" s="137"/>
      <c r="T72" s="56"/>
      <c r="U72" s="56"/>
    </row>
    <row r="73" spans="1:21" s="10" customFormat="1" ht="16.5" customHeight="1">
      <c r="A73" s="135"/>
      <c r="B73" s="197"/>
      <c r="C73" s="198" t="s">
        <v>476</v>
      </c>
      <c r="D73" s="148">
        <v>2010301</v>
      </c>
      <c r="E73" s="138" t="s">
        <v>318</v>
      </c>
      <c r="F73" s="18" t="s">
        <v>455</v>
      </c>
      <c r="G73" s="18" t="s">
        <v>456</v>
      </c>
      <c r="H73" s="195">
        <v>1.7999999999999999E-2</v>
      </c>
      <c r="I73" s="195">
        <v>1.7999999999999999E-2</v>
      </c>
      <c r="J73" s="136"/>
      <c r="K73" s="79"/>
      <c r="L73" s="79"/>
      <c r="M73" s="195">
        <v>1.7999999999999999E-2</v>
      </c>
      <c r="N73" s="137"/>
      <c r="O73" s="137"/>
      <c r="P73" s="137"/>
      <c r="Q73" s="137"/>
      <c r="R73" s="79"/>
      <c r="S73" s="137"/>
      <c r="T73" s="56"/>
      <c r="U73" s="56"/>
    </row>
    <row r="74" spans="1:21" s="10" customFormat="1" ht="16.5" customHeight="1">
      <c r="A74" s="135"/>
      <c r="B74" s="155" t="s">
        <v>507</v>
      </c>
      <c r="C74" s="155" t="s">
        <v>478</v>
      </c>
      <c r="D74" s="148"/>
      <c r="E74" s="138"/>
      <c r="F74" s="146"/>
      <c r="G74" s="148"/>
      <c r="H74" s="195"/>
      <c r="I74" s="195"/>
      <c r="J74" s="136"/>
      <c r="K74" s="79"/>
      <c r="L74" s="79"/>
      <c r="M74" s="195"/>
      <c r="N74" s="137"/>
      <c r="O74" s="137"/>
      <c r="P74" s="137"/>
      <c r="Q74" s="137"/>
      <c r="R74" s="79"/>
      <c r="S74" s="137"/>
      <c r="T74" s="56"/>
      <c r="U74" s="56"/>
    </row>
    <row r="75" spans="1:21" s="10" customFormat="1" ht="16.5" customHeight="1">
      <c r="A75" s="135"/>
      <c r="B75" s="197"/>
      <c r="C75" s="198" t="s">
        <v>479</v>
      </c>
      <c r="D75" s="148">
        <v>2010301</v>
      </c>
      <c r="E75" s="138" t="s">
        <v>318</v>
      </c>
      <c r="F75" s="18" t="s">
        <v>444</v>
      </c>
      <c r="G75" s="18" t="s">
        <v>445</v>
      </c>
      <c r="H75" s="195">
        <v>3.6</v>
      </c>
      <c r="I75" s="195">
        <v>3.6</v>
      </c>
      <c r="J75" s="136"/>
      <c r="K75" s="79"/>
      <c r="L75" s="79"/>
      <c r="M75" s="195">
        <v>3.6</v>
      </c>
      <c r="N75" s="137"/>
      <c r="O75" s="137"/>
      <c r="P75" s="137"/>
      <c r="Q75" s="137"/>
      <c r="R75" s="79"/>
      <c r="S75" s="137"/>
      <c r="T75" s="56"/>
      <c r="U75" s="56"/>
    </row>
    <row r="76" spans="1:21" s="10" customFormat="1" ht="16.5" customHeight="1">
      <c r="A76" s="135"/>
      <c r="B76" s="155" t="s">
        <v>506</v>
      </c>
      <c r="C76" s="155" t="s">
        <v>481</v>
      </c>
      <c r="D76" s="148"/>
      <c r="E76" s="138"/>
      <c r="F76" s="146"/>
      <c r="G76" s="148"/>
      <c r="H76" s="195"/>
      <c r="I76" s="195"/>
      <c r="J76" s="136"/>
      <c r="K76" s="79"/>
      <c r="L76" s="79"/>
      <c r="M76" s="195"/>
      <c r="N76" s="137"/>
      <c r="O76" s="137"/>
      <c r="P76" s="137"/>
      <c r="Q76" s="137"/>
      <c r="R76" s="79"/>
      <c r="S76" s="137"/>
      <c r="T76" s="56"/>
      <c r="U76" s="56"/>
    </row>
    <row r="77" spans="1:21" s="10" customFormat="1" ht="16.5" customHeight="1">
      <c r="A77" s="135"/>
      <c r="B77" s="197"/>
      <c r="C77" s="198" t="s">
        <v>482</v>
      </c>
      <c r="D77" s="148">
        <v>2010301</v>
      </c>
      <c r="E77" s="138" t="s">
        <v>318</v>
      </c>
      <c r="F77" s="18" t="s">
        <v>444</v>
      </c>
      <c r="G77" s="18" t="s">
        <v>445</v>
      </c>
      <c r="H77" s="195">
        <v>0.54</v>
      </c>
      <c r="I77" s="195">
        <v>0.54</v>
      </c>
      <c r="J77" s="136"/>
      <c r="K77" s="79"/>
      <c r="L77" s="79"/>
      <c r="M77" s="195">
        <v>0.54</v>
      </c>
      <c r="N77" s="137"/>
      <c r="O77" s="137"/>
      <c r="P77" s="137"/>
      <c r="Q77" s="137"/>
      <c r="R77" s="79"/>
      <c r="S77" s="137"/>
      <c r="T77" s="56"/>
      <c r="U77" s="56"/>
    </row>
    <row r="78" spans="1:21" s="10" customFormat="1" ht="16.5" customHeight="1">
      <c r="A78" s="135"/>
      <c r="B78" s="155" t="s">
        <v>505</v>
      </c>
      <c r="C78" s="155" t="s">
        <v>484</v>
      </c>
      <c r="D78" s="148"/>
      <c r="E78" s="138"/>
      <c r="F78" s="146"/>
      <c r="G78" s="148"/>
      <c r="H78" s="195"/>
      <c r="I78" s="195"/>
      <c r="J78" s="136"/>
      <c r="K78" s="79"/>
      <c r="L78" s="79"/>
      <c r="M78" s="195"/>
      <c r="N78" s="137"/>
      <c r="O78" s="137"/>
      <c r="P78" s="137"/>
      <c r="Q78" s="137"/>
      <c r="R78" s="79"/>
      <c r="S78" s="137"/>
      <c r="T78" s="56"/>
      <c r="U78" s="56"/>
    </row>
    <row r="79" spans="1:21" s="10" customFormat="1" ht="16.5" customHeight="1">
      <c r="A79" s="135"/>
      <c r="B79" s="197"/>
      <c r="C79" s="198" t="s">
        <v>485</v>
      </c>
      <c r="D79" s="148">
        <v>2109999</v>
      </c>
      <c r="E79" s="138" t="s">
        <v>323</v>
      </c>
      <c r="F79" s="18" t="s">
        <v>446</v>
      </c>
      <c r="G79" s="18" t="s">
        <v>447</v>
      </c>
      <c r="H79" s="195">
        <v>0.3</v>
      </c>
      <c r="I79" s="195">
        <v>0.3</v>
      </c>
      <c r="J79" s="136"/>
      <c r="K79" s="79"/>
      <c r="L79" s="79"/>
      <c r="M79" s="195">
        <v>0.3</v>
      </c>
      <c r="N79" s="137"/>
      <c r="O79" s="137"/>
      <c r="P79" s="137"/>
      <c r="Q79" s="137"/>
      <c r="R79" s="79"/>
      <c r="S79" s="137"/>
      <c r="T79" s="56"/>
      <c r="U79" s="56"/>
    </row>
    <row r="80" spans="1:21" s="10" customFormat="1" ht="16.5" customHeight="1">
      <c r="A80" s="135" t="s">
        <v>249</v>
      </c>
      <c r="B80" s="155" t="s">
        <v>513</v>
      </c>
      <c r="C80" s="155" t="s">
        <v>432</v>
      </c>
      <c r="D80" s="150"/>
      <c r="E80" s="138"/>
      <c r="F80" s="49"/>
      <c r="G80" s="150"/>
      <c r="H80" s="195">
        <v>1309.5899999999999</v>
      </c>
      <c r="I80" s="195">
        <v>1317.0908220000001</v>
      </c>
      <c r="J80" s="136"/>
      <c r="K80" s="139"/>
      <c r="L80" s="139"/>
      <c r="M80" s="195">
        <v>1317.0908220000001</v>
      </c>
      <c r="N80" s="139"/>
      <c r="O80" s="139"/>
      <c r="P80" s="139"/>
      <c r="Q80" s="139"/>
      <c r="R80" s="140"/>
      <c r="S80" s="139"/>
      <c r="T80" s="56"/>
      <c r="U80" s="56"/>
    </row>
    <row r="81" spans="1:21" s="10" customFormat="1" ht="16.5" customHeight="1">
      <c r="A81" s="135"/>
      <c r="B81" s="197"/>
      <c r="C81" s="198" t="s">
        <v>487</v>
      </c>
      <c r="D81" s="148">
        <v>2010301</v>
      </c>
      <c r="E81" s="138" t="s">
        <v>318</v>
      </c>
      <c r="F81" s="18" t="s">
        <v>465</v>
      </c>
      <c r="G81" s="18" t="s">
        <v>466</v>
      </c>
      <c r="H81" s="195">
        <v>107.9688</v>
      </c>
      <c r="I81" s="195">
        <v>107.9688</v>
      </c>
      <c r="J81" s="136"/>
      <c r="K81" s="79"/>
      <c r="L81" s="79"/>
      <c r="M81" s="195">
        <v>107.9688</v>
      </c>
      <c r="N81" s="137"/>
      <c r="O81" s="137"/>
      <c r="P81" s="137"/>
      <c r="Q81" s="137"/>
      <c r="R81" s="79"/>
      <c r="S81" s="137"/>
      <c r="T81" s="56"/>
      <c r="U81" s="56"/>
    </row>
    <row r="82" spans="1:21" s="10" customFormat="1" ht="16.5" customHeight="1">
      <c r="A82" s="135"/>
      <c r="B82" s="197"/>
      <c r="C82" s="198" t="s">
        <v>488</v>
      </c>
      <c r="D82" s="148">
        <v>2010301</v>
      </c>
      <c r="E82" s="138" t="s">
        <v>318</v>
      </c>
      <c r="F82" s="18" t="s">
        <v>467</v>
      </c>
      <c r="G82" s="18" t="s">
        <v>468</v>
      </c>
      <c r="H82" s="195">
        <v>400.16820000000001</v>
      </c>
      <c r="I82" s="195">
        <v>400.16820000000001</v>
      </c>
      <c r="J82" s="136"/>
      <c r="K82" s="79"/>
      <c r="L82" s="79"/>
      <c r="M82" s="195">
        <v>400.16820000000001</v>
      </c>
      <c r="N82" s="137"/>
      <c r="O82" s="137"/>
      <c r="P82" s="137"/>
      <c r="Q82" s="137"/>
      <c r="R82" s="79"/>
      <c r="S82" s="137"/>
      <c r="T82" s="56"/>
      <c r="U82" s="56"/>
    </row>
    <row r="83" spans="1:21" s="10" customFormat="1" ht="16.5" customHeight="1">
      <c r="A83" s="135"/>
      <c r="B83" s="197"/>
      <c r="C83" s="198" t="s">
        <v>489</v>
      </c>
      <c r="D83" s="148">
        <v>2010301</v>
      </c>
      <c r="E83" s="138" t="s">
        <v>318</v>
      </c>
      <c r="F83" s="18" t="s">
        <v>467</v>
      </c>
      <c r="G83" s="18" t="s">
        <v>468</v>
      </c>
      <c r="H83" s="195">
        <v>64.8</v>
      </c>
      <c r="I83" s="195">
        <v>64.8</v>
      </c>
      <c r="J83" s="136"/>
      <c r="K83" s="79"/>
      <c r="L83" s="79"/>
      <c r="M83" s="195">
        <v>64.8</v>
      </c>
      <c r="N83" s="137"/>
      <c r="O83" s="137"/>
      <c r="P83" s="137"/>
      <c r="Q83" s="137"/>
      <c r="R83" s="79"/>
      <c r="S83" s="137"/>
      <c r="T83" s="56"/>
      <c r="U83" s="56"/>
    </row>
    <row r="84" spans="1:21" s="10" customFormat="1" ht="16.5" customHeight="1">
      <c r="A84" s="135"/>
      <c r="B84" s="197"/>
      <c r="C84" s="198" t="s">
        <v>490</v>
      </c>
      <c r="D84" s="148">
        <v>2010301</v>
      </c>
      <c r="E84" s="138" t="s">
        <v>318</v>
      </c>
      <c r="F84" s="18" t="s">
        <v>469</v>
      </c>
      <c r="G84" s="18" t="s">
        <v>470</v>
      </c>
      <c r="H84" s="195">
        <v>8.9974000000000007</v>
      </c>
      <c r="I84" s="195">
        <v>8.9974000000000007</v>
      </c>
      <c r="J84" s="136"/>
      <c r="K84" s="79"/>
      <c r="L84" s="79"/>
      <c r="M84" s="195">
        <v>8.9974000000000007</v>
      </c>
      <c r="N84" s="137"/>
      <c r="O84" s="137"/>
      <c r="P84" s="137"/>
      <c r="Q84" s="137"/>
      <c r="R84" s="79"/>
      <c r="S84" s="137"/>
      <c r="T84" s="56"/>
      <c r="U84" s="56"/>
    </row>
    <row r="85" spans="1:21" s="10" customFormat="1" ht="16.5" customHeight="1">
      <c r="A85" s="135"/>
      <c r="B85" s="155" t="s">
        <v>514</v>
      </c>
      <c r="C85" s="155" t="s">
        <v>433</v>
      </c>
      <c r="D85" s="148"/>
      <c r="E85" s="138"/>
      <c r="F85" s="197"/>
      <c r="G85" s="197"/>
      <c r="H85" s="195"/>
      <c r="I85" s="195"/>
      <c r="J85" s="136"/>
      <c r="K85" s="79"/>
      <c r="L85" s="79"/>
      <c r="M85" s="195"/>
      <c r="N85" s="137"/>
      <c r="O85" s="137"/>
      <c r="P85" s="137"/>
      <c r="Q85" s="137"/>
      <c r="R85" s="79"/>
      <c r="S85" s="137"/>
      <c r="T85" s="56"/>
      <c r="U85" s="56"/>
    </row>
    <row r="86" spans="1:21" s="10" customFormat="1" ht="16.5" customHeight="1">
      <c r="A86" s="135"/>
      <c r="B86" s="197"/>
      <c r="C86" s="198" t="s">
        <v>492</v>
      </c>
      <c r="D86" s="148">
        <v>2080505</v>
      </c>
      <c r="E86" s="138" t="s">
        <v>319</v>
      </c>
      <c r="F86" s="18" t="s">
        <v>457</v>
      </c>
      <c r="G86" s="18" t="s">
        <v>458</v>
      </c>
      <c r="H86" s="195">
        <v>69.205919999999992</v>
      </c>
      <c r="I86" s="195">
        <v>69.205919999999992</v>
      </c>
      <c r="J86" s="136"/>
      <c r="K86" s="79"/>
      <c r="L86" s="79"/>
      <c r="M86" s="195">
        <v>69.205919999999992</v>
      </c>
      <c r="N86" s="137"/>
      <c r="O86" s="137"/>
      <c r="P86" s="137"/>
      <c r="Q86" s="137"/>
      <c r="R86" s="79"/>
      <c r="S86" s="137"/>
      <c r="T86" s="56"/>
      <c r="U86" s="56"/>
    </row>
    <row r="87" spans="1:21" s="10" customFormat="1" ht="16.5" customHeight="1">
      <c r="A87" s="135"/>
      <c r="B87" s="197"/>
      <c r="C87" s="198" t="s">
        <v>493</v>
      </c>
      <c r="D87" s="148">
        <v>2101101</v>
      </c>
      <c r="E87" s="138" t="s">
        <v>320</v>
      </c>
      <c r="F87" s="18" t="s">
        <v>459</v>
      </c>
      <c r="G87" s="18" t="s">
        <v>460</v>
      </c>
      <c r="H87" s="195">
        <v>32.440275</v>
      </c>
      <c r="I87" s="195">
        <v>32.440275</v>
      </c>
      <c r="J87" s="136"/>
      <c r="K87" s="79"/>
      <c r="L87" s="79"/>
      <c r="M87" s="195">
        <v>32.440275</v>
      </c>
      <c r="N87" s="137"/>
      <c r="O87" s="137"/>
      <c r="P87" s="137"/>
      <c r="Q87" s="137"/>
      <c r="R87" s="79"/>
      <c r="S87" s="137"/>
      <c r="T87" s="56"/>
      <c r="U87" s="56"/>
    </row>
    <row r="88" spans="1:21" s="10" customFormat="1" ht="16.5" customHeight="1">
      <c r="A88" s="135"/>
      <c r="B88" s="197"/>
      <c r="C88" s="198" t="s">
        <v>407</v>
      </c>
      <c r="D88" s="148">
        <v>2101103</v>
      </c>
      <c r="E88" s="138" t="s">
        <v>324</v>
      </c>
      <c r="F88" s="18" t="s">
        <v>461</v>
      </c>
      <c r="G88" s="18" t="s">
        <v>462</v>
      </c>
      <c r="H88" s="195">
        <v>17.301479999999998</v>
      </c>
      <c r="I88" s="195">
        <v>17.301479999999998</v>
      </c>
      <c r="J88" s="136"/>
      <c r="K88" s="79"/>
      <c r="L88" s="79"/>
      <c r="M88" s="195">
        <v>17.301479999999998</v>
      </c>
      <c r="N88" s="137"/>
      <c r="O88" s="137"/>
      <c r="P88" s="137"/>
      <c r="Q88" s="137"/>
      <c r="R88" s="79"/>
      <c r="S88" s="137"/>
      <c r="T88" s="56"/>
      <c r="U88" s="56"/>
    </row>
    <row r="89" spans="1:21" s="10" customFormat="1" ht="16.5" customHeight="1">
      <c r="A89" s="135"/>
      <c r="B89" s="197"/>
      <c r="C89" s="198" t="s">
        <v>494</v>
      </c>
      <c r="D89" s="148">
        <v>2101101</v>
      </c>
      <c r="E89" s="138" t="s">
        <v>320</v>
      </c>
      <c r="F89" s="18" t="s">
        <v>463</v>
      </c>
      <c r="G89" s="18" t="s">
        <v>464</v>
      </c>
      <c r="H89" s="195">
        <v>0.21626900000000002</v>
      </c>
      <c r="I89" s="195">
        <v>0.21626900000000002</v>
      </c>
      <c r="J89" s="136"/>
      <c r="K89" s="79"/>
      <c r="L89" s="79"/>
      <c r="M89" s="195">
        <v>0.21626900000000002</v>
      </c>
      <c r="N89" s="137"/>
      <c r="O89" s="137"/>
      <c r="P89" s="137"/>
      <c r="Q89" s="137"/>
      <c r="R89" s="79"/>
      <c r="S89" s="137"/>
      <c r="T89" s="56"/>
      <c r="U89" s="56"/>
    </row>
    <row r="90" spans="1:21" s="10" customFormat="1" ht="16.5" customHeight="1">
      <c r="A90" s="135"/>
      <c r="B90" s="197"/>
      <c r="C90" s="198" t="s">
        <v>515</v>
      </c>
      <c r="D90" s="148">
        <v>2010301</v>
      </c>
      <c r="E90" s="138" t="s">
        <v>317</v>
      </c>
      <c r="F90" s="18" t="s">
        <v>463</v>
      </c>
      <c r="G90" s="18" t="s">
        <v>464</v>
      </c>
      <c r="H90" s="195">
        <v>0.16769800000000001</v>
      </c>
      <c r="I90" s="195">
        <v>0.16769800000000001</v>
      </c>
      <c r="J90" s="136"/>
      <c r="K90" s="79"/>
      <c r="L90" s="79"/>
      <c r="M90" s="195">
        <v>0.16769800000000001</v>
      </c>
      <c r="N90" s="137"/>
      <c r="O90" s="137"/>
      <c r="P90" s="137"/>
      <c r="Q90" s="137"/>
      <c r="R90" s="79"/>
      <c r="S90" s="137"/>
      <c r="T90" s="56"/>
      <c r="U90" s="56"/>
    </row>
    <row r="91" spans="1:21" s="10" customFormat="1" ht="16.5" customHeight="1">
      <c r="A91" s="135"/>
      <c r="B91" s="197"/>
      <c r="C91" s="198" t="s">
        <v>495</v>
      </c>
      <c r="D91" s="148">
        <v>2101101</v>
      </c>
      <c r="E91" s="138" t="s">
        <v>320</v>
      </c>
      <c r="F91" s="18" t="s">
        <v>463</v>
      </c>
      <c r="G91" s="18" t="s">
        <v>464</v>
      </c>
      <c r="H91" s="195">
        <v>0.97919999999999996</v>
      </c>
      <c r="I91" s="195">
        <v>0.97919999999999996</v>
      </c>
      <c r="J91" s="136"/>
      <c r="K91" s="79"/>
      <c r="L91" s="79"/>
      <c r="M91" s="195">
        <v>0.97919999999999996</v>
      </c>
      <c r="N91" s="137"/>
      <c r="O91" s="137"/>
      <c r="P91" s="137"/>
      <c r="Q91" s="137"/>
      <c r="R91" s="79"/>
      <c r="S91" s="137"/>
      <c r="T91" s="56"/>
      <c r="U91" s="56"/>
    </row>
    <row r="92" spans="1:21" s="10" customFormat="1" ht="16.5" customHeight="1">
      <c r="A92" s="135"/>
      <c r="B92" s="155" t="s">
        <v>516</v>
      </c>
      <c r="C92" s="155" t="s">
        <v>322</v>
      </c>
      <c r="D92" s="148"/>
      <c r="E92" s="138"/>
      <c r="F92" s="146"/>
      <c r="G92" s="148"/>
      <c r="H92" s="195"/>
      <c r="I92" s="195"/>
      <c r="J92" s="136"/>
      <c r="K92" s="79"/>
      <c r="L92" s="79"/>
      <c r="M92" s="195"/>
      <c r="N92" s="137"/>
      <c r="O92" s="137"/>
      <c r="P92" s="137"/>
      <c r="Q92" s="137"/>
      <c r="R92" s="79"/>
      <c r="S92" s="137"/>
      <c r="T92" s="56"/>
      <c r="U92" s="56"/>
    </row>
    <row r="93" spans="1:21" s="10" customFormat="1" ht="16.5" customHeight="1">
      <c r="A93" s="135"/>
      <c r="B93" s="197"/>
      <c r="C93" s="198" t="s">
        <v>429</v>
      </c>
      <c r="D93" s="148">
        <v>2210201</v>
      </c>
      <c r="E93" s="138" t="s">
        <v>322</v>
      </c>
      <c r="F93" s="18" t="s">
        <v>448</v>
      </c>
      <c r="G93" s="18" t="s">
        <v>322</v>
      </c>
      <c r="H93" s="195">
        <v>51.904440000000001</v>
      </c>
      <c r="I93" s="195">
        <v>51.904440000000001</v>
      </c>
      <c r="J93" s="136"/>
      <c r="K93" s="79"/>
      <c r="L93" s="79"/>
      <c r="M93" s="195">
        <v>51.904440000000001</v>
      </c>
      <c r="N93" s="137"/>
      <c r="O93" s="137"/>
      <c r="P93" s="137"/>
      <c r="Q93" s="137"/>
      <c r="R93" s="79"/>
      <c r="S93" s="137"/>
      <c r="T93" s="56"/>
      <c r="U93" s="56"/>
    </row>
    <row r="94" spans="1:21" s="10" customFormat="1" ht="16.5" customHeight="1">
      <c r="A94" s="135"/>
      <c r="B94" s="155" t="s">
        <v>523</v>
      </c>
      <c r="C94" s="155" t="s">
        <v>524</v>
      </c>
      <c r="D94" s="148"/>
      <c r="E94" s="138"/>
      <c r="F94" s="146"/>
      <c r="G94" s="148"/>
      <c r="H94" s="195"/>
      <c r="I94" s="195"/>
      <c r="J94" s="136"/>
      <c r="K94" s="79"/>
      <c r="L94" s="79"/>
      <c r="M94" s="195"/>
      <c r="N94" s="137"/>
      <c r="O94" s="137"/>
      <c r="P94" s="137"/>
      <c r="Q94" s="137"/>
      <c r="R94" s="79"/>
      <c r="S94" s="137"/>
      <c r="T94" s="56"/>
      <c r="U94" s="56"/>
    </row>
    <row r="95" spans="1:21" s="10" customFormat="1" ht="16.5" customHeight="1">
      <c r="A95" s="135"/>
      <c r="B95" s="197"/>
      <c r="C95" s="198" t="s">
        <v>525</v>
      </c>
      <c r="D95" s="148">
        <v>2130705</v>
      </c>
      <c r="E95" s="138" t="s">
        <v>325</v>
      </c>
      <c r="F95" s="18" t="s">
        <v>526</v>
      </c>
      <c r="G95" s="18" t="s">
        <v>524</v>
      </c>
      <c r="H95" s="195">
        <v>21.6</v>
      </c>
      <c r="I95" s="195">
        <v>21.6</v>
      </c>
      <c r="J95" s="136"/>
      <c r="K95" s="139"/>
      <c r="L95" s="139"/>
      <c r="M95" s="195">
        <v>21.6</v>
      </c>
      <c r="N95" s="139"/>
      <c r="O95" s="139"/>
      <c r="P95" s="139"/>
      <c r="Q95" s="139"/>
      <c r="R95" s="140"/>
      <c r="S95" s="139"/>
      <c r="T95" s="56"/>
      <c r="U95" s="56"/>
    </row>
    <row r="96" spans="1:21" s="10" customFormat="1" ht="16.5" customHeight="1">
      <c r="A96" s="135"/>
      <c r="B96" s="155" t="s">
        <v>532</v>
      </c>
      <c r="C96" s="155" t="s">
        <v>472</v>
      </c>
      <c r="D96" s="148"/>
      <c r="E96" s="138"/>
      <c r="F96" s="49"/>
      <c r="G96" s="148"/>
      <c r="H96" s="195"/>
      <c r="I96" s="195"/>
      <c r="J96" s="136"/>
      <c r="K96" s="139"/>
      <c r="L96" s="139"/>
      <c r="M96" s="195"/>
      <c r="N96" s="139"/>
      <c r="O96" s="139"/>
      <c r="P96" s="139"/>
      <c r="Q96" s="139"/>
      <c r="R96" s="140"/>
      <c r="S96" s="139"/>
      <c r="T96" s="56"/>
      <c r="U96" s="56"/>
    </row>
    <row r="97" spans="1:21" s="10" customFormat="1" ht="16.5" customHeight="1">
      <c r="A97" s="135"/>
      <c r="B97" s="197"/>
      <c r="C97" s="198" t="s">
        <v>474</v>
      </c>
      <c r="D97" s="148">
        <v>2010301</v>
      </c>
      <c r="E97" s="138" t="s">
        <v>318</v>
      </c>
      <c r="F97" s="18" t="s">
        <v>451</v>
      </c>
      <c r="G97" s="18" t="s">
        <v>452</v>
      </c>
      <c r="H97" s="114">
        <v>0.7</v>
      </c>
      <c r="I97" s="195">
        <v>0.7</v>
      </c>
      <c r="J97" s="136"/>
      <c r="K97" s="79"/>
      <c r="L97" s="79"/>
      <c r="M97" s="195">
        <v>0.7</v>
      </c>
      <c r="N97" s="137"/>
      <c r="O97" s="137"/>
      <c r="P97" s="137"/>
      <c r="Q97" s="137"/>
      <c r="R97" s="79"/>
      <c r="S97" s="137"/>
      <c r="T97" s="56"/>
      <c r="U97" s="56"/>
    </row>
    <row r="98" spans="1:21" s="10" customFormat="1" ht="16.5" customHeight="1">
      <c r="A98" s="135"/>
      <c r="B98" s="197"/>
      <c r="C98" s="198" t="s">
        <v>533</v>
      </c>
      <c r="D98" s="148">
        <v>2010301</v>
      </c>
      <c r="E98" s="138" t="s">
        <v>318</v>
      </c>
      <c r="F98" s="18" t="s">
        <v>527</v>
      </c>
      <c r="G98" s="18" t="s">
        <v>528</v>
      </c>
      <c r="H98" s="114">
        <v>0.66</v>
      </c>
      <c r="I98" s="195">
        <v>0.66</v>
      </c>
      <c r="J98" s="136"/>
      <c r="K98" s="79"/>
      <c r="L98" s="79"/>
      <c r="M98" s="195">
        <v>0.66</v>
      </c>
      <c r="N98" s="137"/>
      <c r="O98" s="137"/>
      <c r="P98" s="137"/>
      <c r="Q98" s="137"/>
      <c r="R98" s="79"/>
      <c r="S98" s="137"/>
      <c r="T98" s="56"/>
      <c r="U98" s="56"/>
    </row>
    <row r="99" spans="1:21" s="10" customFormat="1" ht="16.5" customHeight="1">
      <c r="A99" s="135"/>
      <c r="B99" s="197"/>
      <c r="C99" s="198" t="s">
        <v>534</v>
      </c>
      <c r="D99" s="148">
        <v>2010301</v>
      </c>
      <c r="E99" s="138" t="s">
        <v>318</v>
      </c>
      <c r="F99" s="18" t="s">
        <v>529</v>
      </c>
      <c r="G99" s="18" t="s">
        <v>530</v>
      </c>
      <c r="H99" s="114">
        <v>0.48</v>
      </c>
      <c r="I99" s="195">
        <v>0.48</v>
      </c>
      <c r="J99" s="136"/>
      <c r="K99" s="79"/>
      <c r="L99" s="79"/>
      <c r="M99" s="195">
        <v>0.48</v>
      </c>
      <c r="N99" s="137"/>
      <c r="O99" s="137"/>
      <c r="P99" s="137"/>
      <c r="Q99" s="137"/>
      <c r="R99" s="79"/>
      <c r="S99" s="137"/>
      <c r="T99" s="56"/>
      <c r="U99" s="56"/>
    </row>
    <row r="100" spans="1:21" s="10" customFormat="1" ht="16.5" customHeight="1">
      <c r="A100" s="135"/>
      <c r="B100" s="197"/>
      <c r="C100" s="198" t="s">
        <v>535</v>
      </c>
      <c r="D100" s="148">
        <v>2010301</v>
      </c>
      <c r="E100" s="138" t="s">
        <v>318</v>
      </c>
      <c r="F100" s="18" t="s">
        <v>531</v>
      </c>
      <c r="G100" s="18" t="s">
        <v>127</v>
      </c>
      <c r="H100" s="114">
        <v>1.5</v>
      </c>
      <c r="I100" s="195">
        <v>1.5</v>
      </c>
      <c r="J100" s="136"/>
      <c r="K100" s="79"/>
      <c r="L100" s="79"/>
      <c r="M100" s="195">
        <v>1.5</v>
      </c>
      <c r="N100" s="137"/>
      <c r="O100" s="137"/>
      <c r="P100" s="137"/>
      <c r="Q100" s="137"/>
      <c r="R100" s="79"/>
      <c r="S100" s="137"/>
      <c r="T100" s="56"/>
      <c r="U100" s="56"/>
    </row>
    <row r="101" spans="1:21" s="10" customFormat="1" ht="16.5" customHeight="1">
      <c r="A101" s="135"/>
      <c r="B101" s="197"/>
      <c r="C101" s="198" t="s">
        <v>512</v>
      </c>
      <c r="D101" s="148">
        <v>2010301</v>
      </c>
      <c r="E101" s="138" t="s">
        <v>318</v>
      </c>
      <c r="F101" s="18" t="s">
        <v>442</v>
      </c>
      <c r="G101" s="18" t="s">
        <v>443</v>
      </c>
      <c r="H101" s="114">
        <v>13.16</v>
      </c>
      <c r="I101" s="195">
        <v>13.16</v>
      </c>
      <c r="J101" s="136"/>
      <c r="K101" s="79"/>
      <c r="L101" s="79"/>
      <c r="M101" s="195">
        <v>13.16</v>
      </c>
      <c r="N101" s="137"/>
      <c r="O101" s="137"/>
      <c r="P101" s="137"/>
      <c r="Q101" s="137"/>
      <c r="R101" s="79"/>
      <c r="S101" s="137"/>
      <c r="T101" s="56"/>
      <c r="U101" s="56"/>
    </row>
    <row r="102" spans="1:21" s="10" customFormat="1" ht="16.5" customHeight="1">
      <c r="A102" s="135"/>
      <c r="B102" s="56"/>
      <c r="C102" s="198" t="s">
        <v>536</v>
      </c>
      <c r="D102" s="148">
        <v>2010301</v>
      </c>
      <c r="E102" s="138" t="s">
        <v>318</v>
      </c>
      <c r="F102" s="18" t="s">
        <v>438</v>
      </c>
      <c r="G102" s="18" t="s">
        <v>439</v>
      </c>
      <c r="H102" s="195">
        <v>51</v>
      </c>
      <c r="I102" s="195">
        <v>51</v>
      </c>
      <c r="J102" s="136"/>
      <c r="K102" s="79"/>
      <c r="L102" s="79"/>
      <c r="M102" s="195">
        <v>51</v>
      </c>
      <c r="N102" s="137"/>
      <c r="O102" s="137"/>
      <c r="P102" s="137"/>
      <c r="Q102" s="137"/>
      <c r="R102" s="79"/>
      <c r="S102" s="137"/>
      <c r="T102" s="56"/>
      <c r="U102" s="56"/>
    </row>
    <row r="103" spans="1:21" s="10" customFormat="1" ht="16.5" customHeight="1">
      <c r="A103" s="135"/>
      <c r="B103" s="56"/>
      <c r="C103" s="198" t="s">
        <v>536</v>
      </c>
      <c r="D103" s="148">
        <v>2010301</v>
      </c>
      <c r="E103" s="149" t="s">
        <v>318</v>
      </c>
      <c r="F103" s="18" t="s">
        <v>442</v>
      </c>
      <c r="G103" s="18" t="s">
        <v>443</v>
      </c>
      <c r="H103" s="195">
        <v>20</v>
      </c>
      <c r="I103" s="195">
        <v>20</v>
      </c>
      <c r="J103" s="136"/>
      <c r="K103" s="79"/>
      <c r="L103" s="79"/>
      <c r="M103" s="195">
        <v>20</v>
      </c>
      <c r="N103" s="137"/>
      <c r="O103" s="137"/>
      <c r="P103" s="137"/>
      <c r="Q103" s="137"/>
      <c r="R103" s="79"/>
      <c r="S103" s="137"/>
      <c r="T103" s="56"/>
      <c r="U103" s="56"/>
    </row>
    <row r="104" spans="1:21" s="10" customFormat="1" ht="16.5" customHeight="1">
      <c r="A104" s="135"/>
      <c r="B104" s="56"/>
      <c r="C104" s="198" t="s">
        <v>536</v>
      </c>
      <c r="D104" s="148">
        <v>2010301</v>
      </c>
      <c r="E104" s="138" t="s">
        <v>318</v>
      </c>
      <c r="F104" s="18" t="s">
        <v>442</v>
      </c>
      <c r="G104" s="18" t="s">
        <v>443</v>
      </c>
      <c r="H104" s="195">
        <v>2</v>
      </c>
      <c r="I104" s="195">
        <v>2</v>
      </c>
      <c r="J104" s="136"/>
      <c r="K104" s="79"/>
      <c r="L104" s="79"/>
      <c r="M104" s="195">
        <v>2</v>
      </c>
      <c r="N104" s="137"/>
      <c r="O104" s="137"/>
      <c r="P104" s="137"/>
      <c r="Q104" s="137"/>
      <c r="R104" s="79"/>
      <c r="S104" s="137"/>
      <c r="T104" s="56"/>
      <c r="U104" s="56"/>
    </row>
    <row r="105" spans="1:21" s="10" customFormat="1" ht="16.5" customHeight="1">
      <c r="A105" s="135"/>
      <c r="B105" s="56"/>
      <c r="C105" s="198" t="s">
        <v>536</v>
      </c>
      <c r="D105" s="148">
        <v>2130705</v>
      </c>
      <c r="E105" s="138" t="s">
        <v>325</v>
      </c>
      <c r="F105" s="18" t="s">
        <v>442</v>
      </c>
      <c r="G105" s="18" t="s">
        <v>443</v>
      </c>
      <c r="H105" s="195">
        <v>27</v>
      </c>
      <c r="I105" s="195">
        <v>27</v>
      </c>
      <c r="J105" s="136"/>
      <c r="K105" s="79"/>
      <c r="L105" s="79"/>
      <c r="M105" s="195">
        <v>27</v>
      </c>
      <c r="N105" s="137"/>
      <c r="O105" s="137"/>
      <c r="P105" s="137"/>
      <c r="Q105" s="137"/>
      <c r="R105" s="79"/>
      <c r="S105" s="137"/>
      <c r="T105" s="56"/>
      <c r="U105" s="56"/>
    </row>
    <row r="106" spans="1:21" s="10" customFormat="1" ht="16.5" customHeight="1">
      <c r="A106" s="135"/>
      <c r="B106" s="56"/>
      <c r="C106" s="198" t="s">
        <v>536</v>
      </c>
      <c r="D106" s="148">
        <v>2130705</v>
      </c>
      <c r="E106" s="138" t="s">
        <v>325</v>
      </c>
      <c r="F106" s="18" t="s">
        <v>442</v>
      </c>
      <c r="G106" s="18" t="s">
        <v>443</v>
      </c>
      <c r="H106" s="195">
        <v>11</v>
      </c>
      <c r="I106" s="195">
        <v>11</v>
      </c>
      <c r="J106" s="136"/>
      <c r="K106" s="79"/>
      <c r="L106" s="79"/>
      <c r="M106" s="195">
        <v>11</v>
      </c>
      <c r="N106" s="137"/>
      <c r="O106" s="137"/>
      <c r="P106" s="137"/>
      <c r="Q106" s="137"/>
      <c r="R106" s="79"/>
      <c r="S106" s="137"/>
      <c r="T106" s="56"/>
      <c r="U106" s="56"/>
    </row>
    <row r="107" spans="1:21" s="10" customFormat="1" ht="16.5" customHeight="1">
      <c r="A107" s="135"/>
      <c r="B107" s="56"/>
      <c r="C107" s="198" t="s">
        <v>536</v>
      </c>
      <c r="D107" s="148">
        <v>2130705</v>
      </c>
      <c r="E107" s="138" t="s">
        <v>325</v>
      </c>
      <c r="F107" s="18" t="s">
        <v>442</v>
      </c>
      <c r="G107" s="18" t="s">
        <v>443</v>
      </c>
      <c r="H107" s="195">
        <v>0.5</v>
      </c>
      <c r="I107" s="195">
        <v>0.5</v>
      </c>
      <c r="J107" s="136"/>
      <c r="K107" s="79"/>
      <c r="L107" s="79"/>
      <c r="M107" s="195">
        <v>0.5</v>
      </c>
      <c r="N107" s="137"/>
      <c r="O107" s="137"/>
      <c r="P107" s="137"/>
      <c r="Q107" s="137"/>
      <c r="R107" s="79"/>
      <c r="S107" s="137"/>
      <c r="T107" s="56"/>
      <c r="U107" s="56"/>
    </row>
    <row r="108" spans="1:21" s="10" customFormat="1" ht="16.5" customHeight="1">
      <c r="A108" s="135"/>
      <c r="B108" s="56"/>
      <c r="C108" s="198" t="s">
        <v>536</v>
      </c>
      <c r="D108" s="148">
        <v>2130705</v>
      </c>
      <c r="E108" s="138" t="s">
        <v>325</v>
      </c>
      <c r="F108" s="18" t="s">
        <v>442</v>
      </c>
      <c r="G108" s="18" t="s">
        <v>443</v>
      </c>
      <c r="H108" s="195">
        <v>45</v>
      </c>
      <c r="I108" s="195">
        <v>45</v>
      </c>
      <c r="J108" s="136"/>
      <c r="K108" s="79"/>
      <c r="L108" s="79"/>
      <c r="M108" s="195">
        <v>45</v>
      </c>
      <c r="N108" s="137"/>
      <c r="O108" s="137"/>
      <c r="P108" s="137"/>
      <c r="Q108" s="137"/>
      <c r="R108" s="79"/>
      <c r="S108" s="137"/>
      <c r="T108" s="56"/>
      <c r="U108" s="56"/>
    </row>
    <row r="109" spans="1:21" s="10" customFormat="1" ht="16.5" customHeight="1">
      <c r="A109" s="135"/>
      <c r="B109" s="155" t="s">
        <v>537</v>
      </c>
      <c r="C109" s="155" t="s">
        <v>509</v>
      </c>
      <c r="D109" s="148"/>
      <c r="E109" s="138"/>
      <c r="F109" s="18"/>
      <c r="G109" s="18"/>
      <c r="H109" s="195"/>
      <c r="I109" s="195"/>
      <c r="J109" s="136"/>
      <c r="K109" s="79"/>
      <c r="L109" s="79"/>
      <c r="M109" s="195"/>
      <c r="N109" s="137"/>
      <c r="O109" s="137"/>
      <c r="P109" s="137"/>
      <c r="Q109" s="137"/>
      <c r="R109" s="79"/>
      <c r="S109" s="137"/>
      <c r="T109" s="56"/>
      <c r="U109" s="56"/>
    </row>
    <row r="110" spans="1:21" s="10" customFormat="1" ht="16.5" customHeight="1">
      <c r="A110" s="135"/>
      <c r="B110" s="197"/>
      <c r="C110" s="198" t="s">
        <v>538</v>
      </c>
      <c r="D110" s="148">
        <v>2130705</v>
      </c>
      <c r="E110" s="138" t="s">
        <v>325</v>
      </c>
      <c r="F110" s="146" t="s">
        <v>315</v>
      </c>
      <c r="G110" s="148" t="s">
        <v>316</v>
      </c>
      <c r="H110" s="195">
        <v>8.1999999999999993</v>
      </c>
      <c r="I110" s="195">
        <v>8.1999999999999993</v>
      </c>
      <c r="J110" s="136"/>
      <c r="K110" s="79"/>
      <c r="L110" s="79"/>
      <c r="M110" s="195">
        <v>8.1999999999999993</v>
      </c>
      <c r="N110" s="137"/>
      <c r="O110" s="137"/>
      <c r="P110" s="137"/>
      <c r="Q110" s="137"/>
      <c r="R110" s="79"/>
      <c r="S110" s="137"/>
      <c r="T110" s="56"/>
      <c r="U110" s="56"/>
    </row>
    <row r="111" spans="1:21" s="10" customFormat="1" ht="16.5" customHeight="1">
      <c r="A111" s="135"/>
      <c r="B111" s="155" t="s">
        <v>532</v>
      </c>
      <c r="C111" s="136"/>
      <c r="D111" s="148"/>
      <c r="E111" s="138"/>
      <c r="F111" s="200"/>
      <c r="G111" s="201"/>
      <c r="H111" s="195"/>
      <c r="I111" s="195"/>
      <c r="J111" s="136"/>
      <c r="K111" s="79"/>
      <c r="L111" s="79"/>
      <c r="M111" s="195"/>
      <c r="N111" s="137"/>
      <c r="O111" s="137"/>
      <c r="P111" s="137"/>
      <c r="Q111" s="137"/>
      <c r="R111" s="79"/>
      <c r="S111" s="137"/>
      <c r="T111" s="56"/>
      <c r="U111" s="56"/>
    </row>
    <row r="112" spans="1:21" s="10" customFormat="1" ht="16.5" customHeight="1">
      <c r="A112" s="135"/>
      <c r="B112" s="56"/>
      <c r="C112" s="198" t="s">
        <v>475</v>
      </c>
      <c r="D112" s="148">
        <v>2010301</v>
      </c>
      <c r="E112" s="138" t="s">
        <v>318</v>
      </c>
      <c r="F112" s="18" t="s">
        <v>453</v>
      </c>
      <c r="G112" s="18" t="s">
        <v>454</v>
      </c>
      <c r="H112" s="195">
        <v>8.650739999999999</v>
      </c>
      <c r="I112" s="195">
        <v>8.650739999999999</v>
      </c>
      <c r="J112" s="136"/>
      <c r="K112" s="79"/>
      <c r="L112" s="79"/>
      <c r="M112" s="195">
        <v>8.650739999999999</v>
      </c>
      <c r="N112" s="137"/>
      <c r="O112" s="137"/>
      <c r="P112" s="137"/>
      <c r="Q112" s="137"/>
      <c r="R112" s="79"/>
      <c r="S112" s="137"/>
      <c r="T112" s="56"/>
      <c r="U112" s="56"/>
    </row>
    <row r="113" spans="1:21" s="10" customFormat="1" ht="16.5" customHeight="1">
      <c r="A113" s="135"/>
      <c r="B113" s="56"/>
      <c r="C113" s="198" t="s">
        <v>476</v>
      </c>
      <c r="D113" s="148">
        <v>2010301</v>
      </c>
      <c r="E113" s="138" t="s">
        <v>318</v>
      </c>
      <c r="F113" s="18" t="s">
        <v>455</v>
      </c>
      <c r="G113" s="18" t="s">
        <v>456</v>
      </c>
      <c r="H113" s="195">
        <v>0.108</v>
      </c>
      <c r="I113" s="195">
        <v>0.108</v>
      </c>
      <c r="J113" s="136"/>
      <c r="K113" s="139"/>
      <c r="L113" s="139"/>
      <c r="M113" s="195">
        <v>0.108</v>
      </c>
      <c r="N113" s="139"/>
      <c r="O113" s="139"/>
      <c r="P113" s="139"/>
      <c r="Q113" s="139"/>
      <c r="R113" s="140"/>
      <c r="S113" s="139"/>
      <c r="T113" s="56"/>
      <c r="U113" s="56"/>
    </row>
    <row r="114" spans="1:21" s="10" customFormat="1" ht="16.5" customHeight="1">
      <c r="A114" s="135"/>
      <c r="B114" s="155" t="s">
        <v>544</v>
      </c>
      <c r="C114" s="155" t="s">
        <v>543</v>
      </c>
      <c r="D114" s="148"/>
      <c r="E114" s="138"/>
      <c r="F114" s="49"/>
      <c r="G114" s="148"/>
      <c r="H114" s="195"/>
      <c r="I114" s="195"/>
      <c r="J114" s="136"/>
      <c r="K114" s="139"/>
      <c r="L114" s="139"/>
      <c r="M114" s="195"/>
      <c r="N114" s="139"/>
      <c r="O114" s="139"/>
      <c r="P114" s="139"/>
      <c r="Q114" s="139"/>
      <c r="R114" s="140"/>
      <c r="S114" s="139"/>
      <c r="T114" s="56"/>
      <c r="U114" s="56"/>
    </row>
    <row r="115" spans="1:21" s="10" customFormat="1" ht="16.5" customHeight="1">
      <c r="A115" s="135"/>
      <c r="B115" s="197"/>
      <c r="C115" s="198" t="s">
        <v>545</v>
      </c>
      <c r="D115" s="148">
        <v>2010301</v>
      </c>
      <c r="E115" s="138" t="s">
        <v>318</v>
      </c>
      <c r="F115" s="18" t="s">
        <v>542</v>
      </c>
      <c r="G115" s="18" t="s">
        <v>543</v>
      </c>
      <c r="H115" s="195">
        <v>2</v>
      </c>
      <c r="I115" s="195">
        <v>2</v>
      </c>
      <c r="J115" s="136"/>
      <c r="K115" s="79"/>
      <c r="L115" s="79"/>
      <c r="M115" s="195">
        <v>2</v>
      </c>
      <c r="N115" s="137"/>
      <c r="O115" s="137"/>
      <c r="P115" s="137"/>
      <c r="Q115" s="137"/>
      <c r="R115" s="79"/>
      <c r="S115" s="137"/>
      <c r="T115" s="56"/>
      <c r="U115" s="56"/>
    </row>
    <row r="116" spans="1:21" s="10" customFormat="1" ht="16.5" customHeight="1">
      <c r="A116" s="135"/>
      <c r="B116" s="155" t="s">
        <v>546</v>
      </c>
      <c r="C116" s="155" t="s">
        <v>478</v>
      </c>
      <c r="D116" s="148"/>
      <c r="E116" s="138"/>
      <c r="F116" s="146"/>
      <c r="G116" s="148"/>
      <c r="H116" s="195"/>
      <c r="I116" s="195"/>
      <c r="J116" s="136"/>
      <c r="K116" s="79"/>
      <c r="L116" s="79"/>
      <c r="M116" s="195"/>
      <c r="N116" s="137"/>
      <c r="O116" s="137"/>
      <c r="P116" s="137"/>
      <c r="Q116" s="137"/>
      <c r="R116" s="79"/>
      <c r="S116" s="137"/>
      <c r="T116" s="56"/>
      <c r="U116" s="56"/>
    </row>
    <row r="117" spans="1:21" s="10" customFormat="1" ht="16.5" customHeight="1">
      <c r="A117" s="135"/>
      <c r="B117" s="197"/>
      <c r="C117" s="198" t="s">
        <v>479</v>
      </c>
      <c r="D117" s="148">
        <v>2010301</v>
      </c>
      <c r="E117" s="138" t="s">
        <v>318</v>
      </c>
      <c r="F117" s="18" t="s">
        <v>444</v>
      </c>
      <c r="G117" s="18" t="s">
        <v>445</v>
      </c>
      <c r="H117" s="195">
        <v>32.159999999999997</v>
      </c>
      <c r="I117" s="195">
        <v>32.159999999999997</v>
      </c>
      <c r="J117" s="136"/>
      <c r="K117" s="79"/>
      <c r="L117" s="79"/>
      <c r="M117" s="195">
        <v>32.159999999999997</v>
      </c>
      <c r="N117" s="137"/>
      <c r="O117" s="137"/>
      <c r="P117" s="137"/>
      <c r="Q117" s="137"/>
      <c r="R117" s="79"/>
      <c r="S117" s="137"/>
      <c r="T117" s="56"/>
      <c r="U117" s="56"/>
    </row>
    <row r="118" spans="1:21" s="10" customFormat="1" ht="16.5" customHeight="1">
      <c r="A118" s="135"/>
      <c r="B118" s="155" t="s">
        <v>547</v>
      </c>
      <c r="C118" s="155" t="s">
        <v>481</v>
      </c>
      <c r="D118" s="148"/>
      <c r="E118" s="138"/>
      <c r="F118" s="146"/>
      <c r="G118" s="148"/>
      <c r="H118" s="195"/>
      <c r="I118" s="195"/>
      <c r="J118" s="136"/>
      <c r="K118" s="79"/>
      <c r="L118" s="79"/>
      <c r="M118" s="195"/>
      <c r="N118" s="137"/>
      <c r="O118" s="137"/>
      <c r="P118" s="137"/>
      <c r="Q118" s="137"/>
      <c r="R118" s="79"/>
      <c r="S118" s="137"/>
      <c r="T118" s="56"/>
      <c r="U118" s="56"/>
    </row>
    <row r="119" spans="1:21" s="10" customFormat="1" ht="16.5" customHeight="1">
      <c r="A119" s="135"/>
      <c r="B119" s="197"/>
      <c r="C119" s="198" t="s">
        <v>482</v>
      </c>
      <c r="D119" s="148">
        <v>2010301</v>
      </c>
      <c r="E119" s="138" t="s">
        <v>318</v>
      </c>
      <c r="F119" s="18" t="s">
        <v>444</v>
      </c>
      <c r="G119" s="18" t="s">
        <v>445</v>
      </c>
      <c r="H119" s="195">
        <v>2.5728</v>
      </c>
      <c r="I119" s="195">
        <v>2.5728</v>
      </c>
      <c r="J119" s="136"/>
      <c r="K119" s="79"/>
      <c r="L119" s="79"/>
      <c r="M119" s="195">
        <v>2.5728</v>
      </c>
      <c r="N119" s="137"/>
      <c r="O119" s="137"/>
      <c r="P119" s="137"/>
      <c r="Q119" s="137"/>
      <c r="R119" s="79"/>
      <c r="S119" s="137"/>
      <c r="T119" s="56"/>
      <c r="U119" s="56"/>
    </row>
    <row r="120" spans="1:21" s="10" customFormat="1" ht="16.5" customHeight="1">
      <c r="A120" s="135"/>
      <c r="B120" s="155" t="s">
        <v>539</v>
      </c>
      <c r="C120" s="155" t="s">
        <v>439</v>
      </c>
      <c r="D120" s="148"/>
      <c r="E120" s="138"/>
      <c r="F120" s="146"/>
      <c r="G120" s="148"/>
      <c r="H120" s="195"/>
      <c r="I120" s="195"/>
      <c r="J120" s="136"/>
      <c r="K120" s="79"/>
      <c r="L120" s="79"/>
      <c r="M120" s="195"/>
      <c r="N120" s="137"/>
      <c r="O120" s="137"/>
      <c r="P120" s="137"/>
      <c r="Q120" s="137"/>
      <c r="R120" s="79"/>
      <c r="S120" s="137"/>
      <c r="T120" s="56"/>
      <c r="U120" s="56"/>
    </row>
    <row r="121" spans="1:21" s="10" customFormat="1" ht="16.5" customHeight="1">
      <c r="A121" s="135"/>
      <c r="B121" s="197"/>
      <c r="C121" s="198" t="s">
        <v>540</v>
      </c>
      <c r="D121" s="148">
        <v>2130705</v>
      </c>
      <c r="E121" s="138" t="s">
        <v>325</v>
      </c>
      <c r="F121" s="18" t="s">
        <v>438</v>
      </c>
      <c r="G121" s="18" t="s">
        <v>439</v>
      </c>
      <c r="H121" s="195">
        <v>0.6</v>
      </c>
      <c r="I121" s="195">
        <v>0.6</v>
      </c>
      <c r="J121" s="136"/>
      <c r="K121" s="79"/>
      <c r="L121" s="79"/>
      <c r="M121" s="195">
        <v>0.6</v>
      </c>
      <c r="N121" s="137"/>
      <c r="O121" s="137"/>
      <c r="P121" s="137"/>
      <c r="Q121" s="137"/>
      <c r="R121" s="79"/>
      <c r="S121" s="137"/>
      <c r="T121" s="56"/>
      <c r="U121" s="56"/>
    </row>
    <row r="122" spans="1:21" s="10" customFormat="1" ht="16.5" customHeight="1">
      <c r="A122" s="135"/>
      <c r="B122" s="197"/>
      <c r="C122" s="198" t="s">
        <v>540</v>
      </c>
      <c r="D122" s="148">
        <v>2130705</v>
      </c>
      <c r="E122" s="138" t="s">
        <v>325</v>
      </c>
      <c r="F122" s="18" t="s">
        <v>438</v>
      </c>
      <c r="G122" s="18" t="s">
        <v>439</v>
      </c>
      <c r="H122" s="195">
        <v>40.5</v>
      </c>
      <c r="I122" s="195">
        <v>40.5</v>
      </c>
      <c r="J122" s="136"/>
      <c r="K122" s="79"/>
      <c r="L122" s="79"/>
      <c r="M122" s="195">
        <v>40.5</v>
      </c>
      <c r="N122" s="137"/>
      <c r="O122" s="137"/>
      <c r="P122" s="137"/>
      <c r="Q122" s="137"/>
      <c r="R122" s="79"/>
      <c r="S122" s="137"/>
      <c r="T122" s="56"/>
      <c r="U122" s="56"/>
    </row>
    <row r="123" spans="1:21" s="10" customFormat="1" ht="16.5" customHeight="1">
      <c r="A123" s="135"/>
      <c r="B123" s="197"/>
      <c r="C123" s="198" t="s">
        <v>540</v>
      </c>
      <c r="D123" s="148">
        <v>2130705</v>
      </c>
      <c r="E123" s="138" t="s">
        <v>325</v>
      </c>
      <c r="F123" s="18" t="s">
        <v>438</v>
      </c>
      <c r="G123" s="18" t="s">
        <v>439</v>
      </c>
      <c r="H123" s="195">
        <v>8.1999999999999993</v>
      </c>
      <c r="I123" s="195">
        <v>8.1999999999999993</v>
      </c>
      <c r="J123" s="136"/>
      <c r="K123" s="79"/>
      <c r="L123" s="79"/>
      <c r="M123" s="195">
        <v>8.1999999999999993</v>
      </c>
      <c r="N123" s="137"/>
      <c r="O123" s="137"/>
      <c r="P123" s="137"/>
      <c r="Q123" s="137"/>
      <c r="R123" s="79"/>
      <c r="S123" s="137"/>
      <c r="T123" s="56"/>
      <c r="U123" s="56"/>
    </row>
    <row r="124" spans="1:21" s="10" customFormat="1" ht="16.5" customHeight="1">
      <c r="A124" s="135"/>
      <c r="B124" s="155" t="s">
        <v>532</v>
      </c>
      <c r="C124" s="155" t="s">
        <v>472</v>
      </c>
      <c r="D124" s="148"/>
      <c r="E124" s="138"/>
      <c r="F124" s="199"/>
      <c r="G124" s="199"/>
      <c r="H124" s="195"/>
      <c r="I124" s="195"/>
      <c r="J124" s="136"/>
      <c r="K124" s="79"/>
      <c r="L124" s="79"/>
      <c r="M124" s="195"/>
      <c r="N124" s="137"/>
      <c r="O124" s="137"/>
      <c r="P124" s="137"/>
      <c r="Q124" s="137"/>
      <c r="R124" s="79"/>
      <c r="S124" s="137"/>
      <c r="T124" s="56"/>
      <c r="U124" s="56"/>
    </row>
    <row r="125" spans="1:21" s="10" customFormat="1" ht="16.5" customHeight="1">
      <c r="A125" s="135"/>
      <c r="B125" s="56"/>
      <c r="C125" s="198" t="s">
        <v>541</v>
      </c>
      <c r="D125" s="148">
        <v>2080599</v>
      </c>
      <c r="E125" s="138" t="s">
        <v>326</v>
      </c>
      <c r="F125" s="18" t="s">
        <v>438</v>
      </c>
      <c r="G125" s="18" t="s">
        <v>439</v>
      </c>
      <c r="H125" s="195">
        <v>1.08</v>
      </c>
      <c r="I125" s="195">
        <v>1.08</v>
      </c>
      <c r="J125" s="136"/>
      <c r="K125" s="79"/>
      <c r="L125" s="79"/>
      <c r="M125" s="195">
        <v>1.08</v>
      </c>
      <c r="N125" s="137"/>
      <c r="O125" s="137"/>
      <c r="P125" s="137"/>
      <c r="Q125" s="137"/>
      <c r="R125" s="79"/>
      <c r="S125" s="137"/>
      <c r="T125" s="56"/>
      <c r="U125" s="56"/>
    </row>
    <row r="126" spans="1:21" s="10" customFormat="1" ht="16.5" customHeight="1">
      <c r="A126" s="135"/>
      <c r="B126" s="155" t="s">
        <v>520</v>
      </c>
      <c r="C126" s="155" t="s">
        <v>521</v>
      </c>
      <c r="D126" s="148"/>
      <c r="E126" s="138"/>
      <c r="F126" s="146"/>
      <c r="G126" s="148"/>
      <c r="H126" s="195"/>
      <c r="I126" s="195"/>
      <c r="J126" s="136"/>
      <c r="K126" s="79"/>
      <c r="L126" s="79"/>
      <c r="M126" s="195"/>
      <c r="N126" s="137"/>
      <c r="O126" s="137"/>
      <c r="P126" s="137"/>
      <c r="Q126" s="137"/>
      <c r="R126" s="79"/>
      <c r="S126" s="137"/>
      <c r="T126" s="56"/>
      <c r="U126" s="56"/>
    </row>
    <row r="127" spans="1:21" s="10" customFormat="1" ht="16.5" customHeight="1">
      <c r="A127" s="135"/>
      <c r="B127" s="197"/>
      <c r="C127" s="198" t="s">
        <v>522</v>
      </c>
      <c r="D127" s="148">
        <v>2080801</v>
      </c>
      <c r="E127" s="147" t="s">
        <v>327</v>
      </c>
      <c r="F127" s="18" t="s">
        <v>518</v>
      </c>
      <c r="G127" s="18" t="s">
        <v>519</v>
      </c>
      <c r="H127" s="195">
        <v>6.5316000000000001</v>
      </c>
      <c r="I127" s="195">
        <v>6.5316000000000001</v>
      </c>
      <c r="J127" s="136"/>
      <c r="K127" s="79"/>
      <c r="L127" s="79"/>
      <c r="M127" s="195">
        <v>6.5316000000000001</v>
      </c>
      <c r="N127" s="137"/>
      <c r="O127" s="137"/>
      <c r="P127" s="137"/>
      <c r="Q127" s="137"/>
      <c r="R127" s="79"/>
      <c r="S127" s="137"/>
      <c r="T127" s="56"/>
      <c r="U127" s="56"/>
    </row>
    <row r="128" spans="1:21" s="10" customFormat="1" ht="16.5" customHeight="1">
      <c r="A128" s="135"/>
      <c r="B128" s="197"/>
      <c r="C128" s="198" t="s">
        <v>522</v>
      </c>
      <c r="D128" s="148">
        <v>2130705</v>
      </c>
      <c r="E128" s="138" t="s">
        <v>325</v>
      </c>
      <c r="F128" s="18" t="s">
        <v>518</v>
      </c>
      <c r="G128" s="18" t="s">
        <v>519</v>
      </c>
      <c r="H128" s="195">
        <v>1.4</v>
      </c>
      <c r="I128" s="195">
        <v>1.4</v>
      </c>
      <c r="J128" s="136"/>
      <c r="K128" s="79"/>
      <c r="L128" s="79"/>
      <c r="M128" s="195">
        <v>1.4</v>
      </c>
      <c r="N128" s="137"/>
      <c r="O128" s="137"/>
      <c r="P128" s="137"/>
      <c r="Q128" s="137"/>
      <c r="R128" s="79"/>
      <c r="S128" s="137"/>
      <c r="T128" s="56"/>
      <c r="U128" s="56"/>
    </row>
    <row r="129" spans="1:21" s="10" customFormat="1" ht="16.5" customHeight="1">
      <c r="A129" s="135"/>
      <c r="B129" s="197"/>
      <c r="C129" s="198" t="s">
        <v>522</v>
      </c>
      <c r="D129" s="148">
        <v>2130705</v>
      </c>
      <c r="E129" s="138" t="s">
        <v>325</v>
      </c>
      <c r="F129" s="18" t="s">
        <v>518</v>
      </c>
      <c r="G129" s="18" t="s">
        <v>519</v>
      </c>
      <c r="H129" s="195">
        <v>0.72</v>
      </c>
      <c r="I129" s="195">
        <v>0.72</v>
      </c>
      <c r="J129" s="136"/>
      <c r="K129" s="79"/>
      <c r="L129" s="79"/>
      <c r="M129" s="195">
        <v>0.72</v>
      </c>
      <c r="N129" s="137"/>
      <c r="O129" s="137"/>
      <c r="P129" s="137"/>
      <c r="Q129" s="137"/>
      <c r="R129" s="79"/>
      <c r="S129" s="137"/>
      <c r="T129" s="56"/>
      <c r="U129" s="56"/>
    </row>
    <row r="130" spans="1:21" s="10" customFormat="1" ht="16.5" customHeight="1">
      <c r="A130" s="135"/>
      <c r="B130" s="197"/>
      <c r="C130" s="198" t="s">
        <v>522</v>
      </c>
      <c r="D130" s="148">
        <v>2130705</v>
      </c>
      <c r="E130" s="138" t="s">
        <v>328</v>
      </c>
      <c r="F130" s="18" t="s">
        <v>518</v>
      </c>
      <c r="G130" s="18" t="s">
        <v>519</v>
      </c>
      <c r="H130" s="195">
        <v>20.16</v>
      </c>
      <c r="I130" s="195">
        <v>20.16</v>
      </c>
      <c r="J130" s="136"/>
      <c r="K130" s="79"/>
      <c r="L130" s="79"/>
      <c r="M130" s="195">
        <v>20.16</v>
      </c>
      <c r="N130" s="137"/>
      <c r="O130" s="137"/>
      <c r="P130" s="137"/>
      <c r="Q130" s="137"/>
      <c r="R130" s="79"/>
      <c r="S130" s="137"/>
      <c r="T130" s="56"/>
      <c r="U130" s="56"/>
    </row>
    <row r="131" spans="1:21" s="10" customFormat="1" ht="16.5" customHeight="1">
      <c r="A131" s="135"/>
      <c r="B131" s="197"/>
      <c r="C131" s="198" t="s">
        <v>522</v>
      </c>
      <c r="D131" s="148">
        <v>2130705</v>
      </c>
      <c r="E131" s="138" t="s">
        <v>328</v>
      </c>
      <c r="F131" s="18" t="s">
        <v>518</v>
      </c>
      <c r="G131" s="18" t="s">
        <v>519</v>
      </c>
      <c r="H131" s="195">
        <v>2.5</v>
      </c>
      <c r="I131" s="195">
        <v>2.5</v>
      </c>
      <c r="J131" s="136"/>
      <c r="K131" s="79"/>
      <c r="L131" s="79"/>
      <c r="M131" s="195">
        <v>2.5</v>
      </c>
      <c r="N131" s="137"/>
      <c r="O131" s="137"/>
      <c r="P131" s="137"/>
      <c r="Q131" s="137"/>
      <c r="R131" s="79"/>
      <c r="S131" s="137"/>
      <c r="T131" s="56"/>
      <c r="U131" s="56"/>
    </row>
    <row r="132" spans="1:21" s="10" customFormat="1" ht="16.5" customHeight="1">
      <c r="A132" s="135"/>
      <c r="B132" s="197"/>
      <c r="C132" s="198" t="s">
        <v>522</v>
      </c>
      <c r="D132" s="148">
        <v>2130705</v>
      </c>
      <c r="E132" s="138" t="s">
        <v>328</v>
      </c>
      <c r="F132" s="18" t="s">
        <v>518</v>
      </c>
      <c r="G132" s="18" t="s">
        <v>519</v>
      </c>
      <c r="H132" s="195">
        <v>10.26</v>
      </c>
      <c r="I132" s="195">
        <v>10.26</v>
      </c>
      <c r="J132" s="136"/>
      <c r="K132" s="79"/>
      <c r="L132" s="79"/>
      <c r="M132" s="195">
        <v>10.26</v>
      </c>
      <c r="N132" s="137"/>
      <c r="O132" s="137"/>
      <c r="P132" s="137"/>
      <c r="Q132" s="137"/>
      <c r="R132" s="79"/>
      <c r="S132" s="137"/>
      <c r="T132" s="56"/>
      <c r="U132" s="56"/>
    </row>
    <row r="133" spans="1:21" s="10" customFormat="1" ht="16.5" customHeight="1">
      <c r="A133" s="135"/>
      <c r="B133" s="197"/>
      <c r="C133" s="198" t="s">
        <v>522</v>
      </c>
      <c r="D133" s="148">
        <v>2130705</v>
      </c>
      <c r="E133" s="138" t="s">
        <v>328</v>
      </c>
      <c r="F133" s="18" t="s">
        <v>518</v>
      </c>
      <c r="G133" s="18" t="s">
        <v>519</v>
      </c>
      <c r="H133" s="195">
        <v>15.84</v>
      </c>
      <c r="I133" s="195">
        <v>15.84</v>
      </c>
      <c r="J133" s="136"/>
      <c r="K133" s="79"/>
      <c r="L133" s="79"/>
      <c r="M133" s="195">
        <v>15.84</v>
      </c>
      <c r="N133" s="137"/>
      <c r="O133" s="137"/>
      <c r="P133" s="137"/>
      <c r="Q133" s="137"/>
      <c r="R133" s="79"/>
      <c r="S133" s="137"/>
      <c r="T133" s="56"/>
      <c r="U133" s="56"/>
    </row>
    <row r="134" spans="1:21" s="10" customFormat="1" ht="16.5" customHeight="1">
      <c r="A134" s="135"/>
      <c r="B134" s="197"/>
      <c r="C134" s="198" t="s">
        <v>522</v>
      </c>
      <c r="D134" s="148">
        <v>2130705</v>
      </c>
      <c r="E134" s="138" t="s">
        <v>328</v>
      </c>
      <c r="F134" s="18" t="s">
        <v>518</v>
      </c>
      <c r="G134" s="18" t="s">
        <v>519</v>
      </c>
      <c r="H134" s="195">
        <v>23.76</v>
      </c>
      <c r="I134" s="195">
        <v>23.76</v>
      </c>
      <c r="J134" s="136"/>
      <c r="K134" s="139"/>
      <c r="L134" s="139"/>
      <c r="M134" s="195">
        <v>23.76</v>
      </c>
      <c r="N134" s="139"/>
      <c r="O134" s="139"/>
      <c r="P134" s="139"/>
      <c r="Q134" s="139"/>
      <c r="R134" s="140"/>
      <c r="S134" s="139"/>
      <c r="T134" s="56"/>
      <c r="U134" s="56"/>
    </row>
    <row r="135" spans="1:21" s="10" customFormat="1" ht="16.5" customHeight="1">
      <c r="A135" s="135"/>
      <c r="B135" s="197"/>
      <c r="C135" s="198" t="s">
        <v>522</v>
      </c>
      <c r="D135" s="148">
        <v>2130705</v>
      </c>
      <c r="E135" s="138" t="s">
        <v>328</v>
      </c>
      <c r="F135" s="18" t="s">
        <v>518</v>
      </c>
      <c r="G135" s="18" t="s">
        <v>519</v>
      </c>
      <c r="H135" s="195">
        <v>28.08</v>
      </c>
      <c r="I135" s="195">
        <v>28.08</v>
      </c>
      <c r="J135" s="136"/>
      <c r="K135" s="79"/>
      <c r="L135" s="79"/>
      <c r="M135" s="195">
        <v>28.08</v>
      </c>
      <c r="N135" s="137"/>
      <c r="O135" s="137"/>
      <c r="P135" s="137"/>
      <c r="Q135" s="137"/>
      <c r="R135" s="79"/>
      <c r="S135" s="137"/>
      <c r="T135" s="56"/>
      <c r="U135" s="56"/>
    </row>
    <row r="136" spans="1:21" s="10" customFormat="1" ht="16.5" customHeight="1">
      <c r="A136" s="135"/>
      <c r="B136" s="197"/>
      <c r="C136" s="198" t="s">
        <v>522</v>
      </c>
      <c r="D136" s="148">
        <v>2130705</v>
      </c>
      <c r="E136" s="138" t="s">
        <v>328</v>
      </c>
      <c r="F136" s="18" t="s">
        <v>518</v>
      </c>
      <c r="G136" s="18" t="s">
        <v>519</v>
      </c>
      <c r="H136" s="195">
        <v>2.64</v>
      </c>
      <c r="I136" s="195">
        <v>2.64</v>
      </c>
      <c r="J136" s="136"/>
      <c r="K136" s="79"/>
      <c r="L136" s="79"/>
      <c r="M136" s="195">
        <v>2.64</v>
      </c>
      <c r="N136" s="137"/>
      <c r="O136" s="137"/>
      <c r="P136" s="137"/>
      <c r="Q136" s="137"/>
      <c r="R136" s="79"/>
      <c r="S136" s="137"/>
      <c r="T136" s="56"/>
      <c r="U136" s="56"/>
    </row>
    <row r="137" spans="1:21" s="10" customFormat="1" ht="16.5" customHeight="1">
      <c r="A137" s="135"/>
      <c r="B137" s="197"/>
      <c r="C137" s="198" t="s">
        <v>522</v>
      </c>
      <c r="D137" s="148">
        <v>2130705</v>
      </c>
      <c r="E137" s="138" t="s">
        <v>328</v>
      </c>
      <c r="F137" s="18" t="s">
        <v>518</v>
      </c>
      <c r="G137" s="18" t="s">
        <v>519</v>
      </c>
      <c r="H137" s="195">
        <v>58.32</v>
      </c>
      <c r="I137" s="195">
        <v>58.32</v>
      </c>
      <c r="J137" s="136"/>
      <c r="K137" s="79"/>
      <c r="L137" s="79"/>
      <c r="M137" s="195">
        <v>58.32</v>
      </c>
      <c r="N137" s="137"/>
      <c r="O137" s="137"/>
      <c r="P137" s="137"/>
      <c r="Q137" s="137"/>
      <c r="R137" s="79"/>
      <c r="S137" s="137"/>
      <c r="T137" s="56"/>
      <c r="U137" s="56"/>
    </row>
    <row r="138" spans="1:21" s="10" customFormat="1" ht="16.5" customHeight="1">
      <c r="A138" s="135"/>
      <c r="B138" s="197"/>
      <c r="C138" s="198" t="s">
        <v>522</v>
      </c>
      <c r="D138" s="148">
        <v>2130705</v>
      </c>
      <c r="E138" s="138" t="s">
        <v>328</v>
      </c>
      <c r="F138" s="18" t="s">
        <v>518</v>
      </c>
      <c r="G138" s="18" t="s">
        <v>519</v>
      </c>
      <c r="H138" s="195">
        <v>66</v>
      </c>
      <c r="I138" s="195">
        <v>66</v>
      </c>
      <c r="J138" s="136"/>
      <c r="K138" s="79"/>
      <c r="L138" s="79"/>
      <c r="M138" s="195">
        <v>66</v>
      </c>
      <c r="N138" s="137"/>
      <c r="O138" s="137"/>
      <c r="P138" s="137"/>
      <c r="Q138" s="137"/>
      <c r="R138" s="79"/>
      <c r="S138" s="137"/>
      <c r="T138" s="56"/>
      <c r="U138" s="56"/>
    </row>
    <row r="139" spans="1:21" s="10" customFormat="1" ht="16.5" customHeight="1">
      <c r="A139" s="135"/>
      <c r="B139" s="197"/>
      <c r="C139" s="198" t="s">
        <v>522</v>
      </c>
      <c r="D139" s="148">
        <v>2130705</v>
      </c>
      <c r="E139" s="138" t="s">
        <v>328</v>
      </c>
      <c r="F139" s="18" t="s">
        <v>518</v>
      </c>
      <c r="G139" s="18" t="s">
        <v>519</v>
      </c>
      <c r="H139" s="195">
        <v>5.9279999999999999</v>
      </c>
      <c r="I139" s="195">
        <v>5.9279999999999999</v>
      </c>
      <c r="J139" s="136"/>
      <c r="K139" s="79"/>
      <c r="L139" s="79"/>
      <c r="M139" s="195">
        <v>5.9279999999999999</v>
      </c>
      <c r="N139" s="137"/>
      <c r="O139" s="137"/>
      <c r="P139" s="137"/>
      <c r="Q139" s="137"/>
      <c r="R139" s="79"/>
      <c r="S139" s="137"/>
      <c r="T139" s="56"/>
      <c r="U139" s="56"/>
    </row>
    <row r="140" spans="1:21" s="10" customFormat="1" ht="16.5" customHeight="1">
      <c r="A140" s="135"/>
      <c r="B140" s="197"/>
      <c r="C140" s="198" t="s">
        <v>522</v>
      </c>
      <c r="D140" s="148">
        <v>2130705</v>
      </c>
      <c r="E140" s="138" t="s">
        <v>328</v>
      </c>
      <c r="F140" s="18" t="s">
        <v>518</v>
      </c>
      <c r="G140" s="18" t="s">
        <v>519</v>
      </c>
      <c r="H140" s="195">
        <v>0.11</v>
      </c>
      <c r="I140" s="195">
        <v>0.11</v>
      </c>
      <c r="J140" s="136"/>
      <c r="K140" s="79"/>
      <c r="L140" s="79"/>
      <c r="M140" s="195">
        <v>0.11</v>
      </c>
      <c r="N140" s="137"/>
      <c r="O140" s="137"/>
      <c r="P140" s="137"/>
      <c r="Q140" s="137"/>
      <c r="R140" s="79"/>
      <c r="S140" s="137"/>
      <c r="T140" s="56"/>
      <c r="U140" s="56"/>
    </row>
    <row r="141" spans="1:21" s="10" customFormat="1" ht="16.5" customHeight="1">
      <c r="A141" s="135"/>
      <c r="B141" s="197"/>
      <c r="C141" s="198" t="s">
        <v>522</v>
      </c>
      <c r="D141" s="148">
        <v>2130705</v>
      </c>
      <c r="E141" s="138" t="s">
        <v>328</v>
      </c>
      <c r="F141" s="18" t="s">
        <v>518</v>
      </c>
      <c r="G141" s="18" t="s">
        <v>519</v>
      </c>
      <c r="H141" s="195">
        <v>12.72</v>
      </c>
      <c r="I141" s="195">
        <v>12.72</v>
      </c>
      <c r="J141" s="136"/>
      <c r="K141" s="79"/>
      <c r="L141" s="79"/>
      <c r="M141" s="195">
        <v>12.72</v>
      </c>
      <c r="N141" s="137"/>
      <c r="O141" s="137"/>
      <c r="P141" s="137"/>
      <c r="Q141" s="137"/>
      <c r="R141" s="79"/>
      <c r="S141" s="137"/>
      <c r="T141" s="56"/>
      <c r="U141" s="56"/>
    </row>
    <row r="142" spans="1:21" s="10" customFormat="1" ht="16.5" customHeight="1">
      <c r="A142" s="135"/>
      <c r="B142" s="155" t="s">
        <v>517</v>
      </c>
      <c r="C142" s="155" t="s">
        <v>484</v>
      </c>
      <c r="D142" s="148"/>
      <c r="E142" s="138"/>
      <c r="F142" s="146"/>
      <c r="G142" s="148"/>
      <c r="H142" s="195"/>
      <c r="I142" s="195"/>
      <c r="J142" s="136"/>
      <c r="K142" s="79"/>
      <c r="L142" s="79"/>
      <c r="M142" s="195"/>
      <c r="N142" s="137"/>
      <c r="O142" s="137"/>
      <c r="P142" s="137"/>
      <c r="Q142" s="137"/>
      <c r="R142" s="79"/>
      <c r="S142" s="137"/>
      <c r="T142" s="56"/>
      <c r="U142" s="56"/>
    </row>
    <row r="143" spans="1:21" s="10" customFormat="1" ht="16.5" customHeight="1">
      <c r="A143" s="135"/>
      <c r="B143" s="197"/>
      <c r="C143" s="198" t="s">
        <v>485</v>
      </c>
      <c r="D143" s="148">
        <v>2109999</v>
      </c>
      <c r="E143" s="147" t="s">
        <v>323</v>
      </c>
      <c r="F143" s="18" t="s">
        <v>446</v>
      </c>
      <c r="G143" s="18" t="s">
        <v>447</v>
      </c>
      <c r="H143" s="195">
        <v>1.8</v>
      </c>
      <c r="I143" s="195">
        <v>1.8</v>
      </c>
      <c r="J143" s="136"/>
      <c r="K143" s="79"/>
      <c r="L143" s="79"/>
      <c r="M143" s="195">
        <v>1.8</v>
      </c>
      <c r="N143" s="137"/>
      <c r="O143" s="137"/>
      <c r="P143" s="137"/>
      <c r="Q143" s="137"/>
      <c r="R143" s="79"/>
      <c r="S143" s="137"/>
      <c r="T143" s="56"/>
      <c r="U143" s="56"/>
    </row>
    <row r="144" spans="1:21" s="10" customFormat="1" ht="16.5" customHeight="1">
      <c r="A144" s="135" t="s">
        <v>250</v>
      </c>
      <c r="B144" s="155" t="s">
        <v>550</v>
      </c>
      <c r="C144" s="155" t="s">
        <v>551</v>
      </c>
      <c r="D144" s="150"/>
      <c r="E144" s="138"/>
      <c r="F144" s="146"/>
      <c r="G144" s="150"/>
      <c r="H144" s="195">
        <v>20.781872</v>
      </c>
      <c r="I144" s="195">
        <v>20.781872</v>
      </c>
      <c r="J144" s="136"/>
      <c r="K144" s="79"/>
      <c r="L144" s="79"/>
      <c r="M144" s="195">
        <v>20.781872</v>
      </c>
      <c r="N144" s="137"/>
      <c r="O144" s="137"/>
      <c r="P144" s="137"/>
      <c r="Q144" s="137"/>
      <c r="R144" s="79"/>
      <c r="S144" s="137"/>
      <c r="T144" s="56"/>
      <c r="U144" s="56"/>
    </row>
    <row r="145" spans="1:21" s="10" customFormat="1" ht="16.5" customHeight="1">
      <c r="A145" s="135"/>
      <c r="B145" s="197"/>
      <c r="C145" s="198" t="s">
        <v>552</v>
      </c>
      <c r="D145" s="148">
        <v>2010301</v>
      </c>
      <c r="E145" s="138" t="s">
        <v>318</v>
      </c>
      <c r="F145" s="18" t="s">
        <v>465</v>
      </c>
      <c r="G145" s="18" t="s">
        <v>466</v>
      </c>
      <c r="H145" s="195">
        <v>2.544</v>
      </c>
      <c r="I145" s="195">
        <v>2.544</v>
      </c>
      <c r="J145" s="136"/>
      <c r="K145" s="79"/>
      <c r="L145" s="79"/>
      <c r="M145" s="195">
        <v>2.544</v>
      </c>
      <c r="N145" s="137"/>
      <c r="O145" s="137"/>
      <c r="P145" s="137"/>
      <c r="Q145" s="137"/>
      <c r="R145" s="79"/>
      <c r="S145" s="137"/>
      <c r="T145" s="56"/>
      <c r="U145" s="56"/>
    </row>
    <row r="146" spans="1:21" s="10" customFormat="1" ht="16.5" customHeight="1">
      <c r="A146" s="135"/>
      <c r="B146" s="197"/>
      <c r="C146" s="198" t="s">
        <v>553</v>
      </c>
      <c r="D146" s="148">
        <v>2010301</v>
      </c>
      <c r="E146" s="138" t="s">
        <v>318</v>
      </c>
      <c r="F146" s="18" t="s">
        <v>467</v>
      </c>
      <c r="G146" s="18" t="s">
        <v>468</v>
      </c>
      <c r="H146" s="195">
        <v>7.1795999999999998</v>
      </c>
      <c r="I146" s="195">
        <v>7.1795999999999998</v>
      </c>
      <c r="J146" s="136"/>
      <c r="K146" s="79"/>
      <c r="L146" s="79"/>
      <c r="M146" s="195">
        <v>7.1795999999999998</v>
      </c>
      <c r="N146" s="137"/>
      <c r="O146" s="137"/>
      <c r="P146" s="137"/>
      <c r="Q146" s="137"/>
      <c r="R146" s="79"/>
      <c r="S146" s="137"/>
      <c r="T146" s="56"/>
      <c r="U146" s="56"/>
    </row>
    <row r="147" spans="1:21" s="10" customFormat="1" ht="16.5" customHeight="1">
      <c r="A147" s="135"/>
      <c r="B147" s="197"/>
      <c r="C147" s="198" t="s">
        <v>554</v>
      </c>
      <c r="D147" s="148">
        <v>2010301</v>
      </c>
      <c r="E147" s="138" t="s">
        <v>318</v>
      </c>
      <c r="F147" s="18" t="s">
        <v>469</v>
      </c>
      <c r="G147" s="18" t="s">
        <v>470</v>
      </c>
      <c r="H147" s="195">
        <v>0.21199999999999999</v>
      </c>
      <c r="I147" s="195">
        <v>0.21199999999999999</v>
      </c>
      <c r="J147" s="136"/>
      <c r="K147" s="79"/>
      <c r="L147" s="79"/>
      <c r="M147" s="195">
        <v>0.21199999999999999</v>
      </c>
      <c r="N147" s="137"/>
      <c r="O147" s="137"/>
      <c r="P147" s="137"/>
      <c r="Q147" s="137"/>
      <c r="R147" s="79"/>
      <c r="S147" s="137"/>
      <c r="T147" s="56"/>
      <c r="U147" s="56"/>
    </row>
    <row r="148" spans="1:21" s="10" customFormat="1" ht="16.5" customHeight="1">
      <c r="A148" s="135"/>
      <c r="B148" s="197"/>
      <c r="C148" s="198" t="s">
        <v>555</v>
      </c>
      <c r="D148" s="148">
        <v>2010301</v>
      </c>
      <c r="E148" s="138" t="s">
        <v>318</v>
      </c>
      <c r="F148" s="18" t="s">
        <v>548</v>
      </c>
      <c r="G148" s="18" t="s">
        <v>549</v>
      </c>
      <c r="H148" s="195">
        <v>3.7715999999999998</v>
      </c>
      <c r="I148" s="195">
        <v>3.7715999999999998</v>
      </c>
      <c r="J148" s="136"/>
      <c r="K148" s="139"/>
      <c r="L148" s="139"/>
      <c r="M148" s="195">
        <v>3.7715999999999998</v>
      </c>
      <c r="N148" s="139"/>
      <c r="O148" s="139"/>
      <c r="P148" s="139"/>
      <c r="Q148" s="139"/>
      <c r="R148" s="140"/>
      <c r="S148" s="139"/>
      <c r="T148" s="56"/>
      <c r="U148" s="56"/>
    </row>
    <row r="149" spans="1:21" s="10" customFormat="1" ht="16.5" customHeight="1">
      <c r="A149" s="135"/>
      <c r="B149" s="197"/>
      <c r="C149" s="198" t="s">
        <v>556</v>
      </c>
      <c r="D149" s="148">
        <v>2010301</v>
      </c>
      <c r="E149" s="138" t="s">
        <v>318</v>
      </c>
      <c r="F149" s="18" t="s">
        <v>548</v>
      </c>
      <c r="G149" s="18" t="s">
        <v>549</v>
      </c>
      <c r="H149" s="195">
        <v>1.8</v>
      </c>
      <c r="I149" s="195">
        <v>1.8</v>
      </c>
      <c r="J149" s="136"/>
      <c r="K149" s="79"/>
      <c r="L149" s="79"/>
      <c r="M149" s="195">
        <v>1.8</v>
      </c>
      <c r="N149" s="137"/>
      <c r="O149" s="137"/>
      <c r="P149" s="137"/>
      <c r="Q149" s="137"/>
      <c r="R149" s="79"/>
      <c r="S149" s="137"/>
      <c r="T149" s="56"/>
      <c r="U149" s="56"/>
    </row>
    <row r="150" spans="1:21" s="10" customFormat="1" ht="16.5" customHeight="1">
      <c r="A150" s="135"/>
      <c r="B150" s="155" t="s">
        <v>557</v>
      </c>
      <c r="C150" s="155" t="s">
        <v>433</v>
      </c>
      <c r="D150" s="148"/>
      <c r="E150" s="138"/>
      <c r="F150" s="197"/>
      <c r="G150" s="197"/>
      <c r="H150" s="195"/>
      <c r="I150" s="195"/>
      <c r="J150" s="136"/>
      <c r="K150" s="79"/>
      <c r="L150" s="79"/>
      <c r="M150" s="195"/>
      <c r="N150" s="137"/>
      <c r="O150" s="137"/>
      <c r="P150" s="137"/>
      <c r="Q150" s="137"/>
      <c r="R150" s="79"/>
      <c r="S150" s="137"/>
      <c r="T150" s="56"/>
      <c r="U150" s="56"/>
    </row>
    <row r="151" spans="1:21" s="10" customFormat="1" ht="16.5" customHeight="1">
      <c r="A151" s="135"/>
      <c r="B151" s="197"/>
      <c r="C151" s="198" t="s">
        <v>492</v>
      </c>
      <c r="D151" s="148">
        <v>2080505</v>
      </c>
      <c r="E151" s="138" t="s">
        <v>319</v>
      </c>
      <c r="F151" s="18" t="s">
        <v>457</v>
      </c>
      <c r="G151" s="18" t="s">
        <v>458</v>
      </c>
      <c r="H151" s="195">
        <v>1.823232</v>
      </c>
      <c r="I151" s="195">
        <v>1.823232</v>
      </c>
      <c r="J151" s="136"/>
      <c r="K151" s="79"/>
      <c r="L151" s="79"/>
      <c r="M151" s="195">
        <v>1.823232</v>
      </c>
      <c r="N151" s="137"/>
      <c r="O151" s="137"/>
      <c r="P151" s="137"/>
      <c r="Q151" s="137"/>
      <c r="R151" s="79"/>
      <c r="S151" s="137"/>
      <c r="T151" s="56"/>
      <c r="U151" s="56"/>
    </row>
    <row r="152" spans="1:21" s="10" customFormat="1" ht="16.5" customHeight="1">
      <c r="A152" s="135"/>
      <c r="B152" s="197"/>
      <c r="C152" s="198" t="s">
        <v>558</v>
      </c>
      <c r="D152" s="148">
        <v>2101102</v>
      </c>
      <c r="E152" s="138" t="s">
        <v>329</v>
      </c>
      <c r="F152" s="18" t="s">
        <v>459</v>
      </c>
      <c r="G152" s="18" t="s">
        <v>460</v>
      </c>
      <c r="H152" s="195">
        <v>0.85463999999999996</v>
      </c>
      <c r="I152" s="195">
        <v>0.85463999999999996</v>
      </c>
      <c r="J152" s="136"/>
      <c r="K152" s="79"/>
      <c r="L152" s="79"/>
      <c r="M152" s="195">
        <v>0.85463999999999996</v>
      </c>
      <c r="N152" s="137"/>
      <c r="O152" s="137"/>
      <c r="P152" s="137"/>
      <c r="Q152" s="137"/>
      <c r="R152" s="79"/>
      <c r="S152" s="137"/>
      <c r="T152" s="56"/>
      <c r="U152" s="56"/>
    </row>
    <row r="153" spans="1:21" s="10" customFormat="1" ht="16.5" customHeight="1">
      <c r="A153" s="135"/>
      <c r="B153" s="197"/>
      <c r="C153" s="198" t="s">
        <v>407</v>
      </c>
      <c r="D153" s="148">
        <v>2101103</v>
      </c>
      <c r="E153" s="138" t="s">
        <v>321</v>
      </c>
      <c r="F153" s="18" t="s">
        <v>461</v>
      </c>
      <c r="G153" s="18" t="s">
        <v>462</v>
      </c>
      <c r="H153" s="195">
        <v>0.45580799999999999</v>
      </c>
      <c r="I153" s="195">
        <v>0.45580799999999999</v>
      </c>
      <c r="J153" s="136"/>
      <c r="K153" s="79"/>
      <c r="L153" s="79"/>
      <c r="M153" s="195">
        <v>0.45580799999999999</v>
      </c>
      <c r="N153" s="137"/>
      <c r="O153" s="137"/>
      <c r="P153" s="137"/>
      <c r="Q153" s="137"/>
      <c r="R153" s="79"/>
      <c r="S153" s="137"/>
      <c r="T153" s="56"/>
      <c r="U153" s="56"/>
    </row>
    <row r="154" spans="1:21" s="10" customFormat="1" ht="16.5" customHeight="1">
      <c r="A154" s="135"/>
      <c r="B154" s="197"/>
      <c r="C154" s="198" t="s">
        <v>559</v>
      </c>
      <c r="D154" s="148">
        <v>2101102</v>
      </c>
      <c r="E154" s="138" t="s">
        <v>329</v>
      </c>
      <c r="F154" s="18" t="s">
        <v>463</v>
      </c>
      <c r="G154" s="18" t="s">
        <v>464</v>
      </c>
      <c r="H154" s="195">
        <v>5.6979999999999999E-3</v>
      </c>
      <c r="I154" s="195">
        <v>5.6979999999999999E-3</v>
      </c>
      <c r="J154" s="136"/>
      <c r="K154" s="79"/>
      <c r="L154" s="79"/>
      <c r="M154" s="195">
        <v>5.6979999999999999E-3</v>
      </c>
      <c r="N154" s="137"/>
      <c r="O154" s="137"/>
      <c r="P154" s="137"/>
      <c r="Q154" s="137"/>
      <c r="R154" s="79"/>
      <c r="S154" s="137"/>
      <c r="T154" s="56"/>
      <c r="U154" s="56"/>
    </row>
    <row r="155" spans="1:21" s="10" customFormat="1" ht="16.5" customHeight="1">
      <c r="A155" s="135"/>
      <c r="B155" s="197"/>
      <c r="C155" s="198" t="s">
        <v>515</v>
      </c>
      <c r="D155" s="148">
        <v>2010301</v>
      </c>
      <c r="E155" s="138" t="s">
        <v>317</v>
      </c>
      <c r="F155" s="18" t="s">
        <v>463</v>
      </c>
      <c r="G155" s="18" t="s">
        <v>464</v>
      </c>
      <c r="H155" s="195">
        <v>7.9766000000000004E-2</v>
      </c>
      <c r="I155" s="195">
        <v>7.9766000000000004E-2</v>
      </c>
      <c r="J155" s="136"/>
      <c r="K155" s="79"/>
      <c r="L155" s="79"/>
      <c r="M155" s="195">
        <v>7.9766000000000004E-2</v>
      </c>
      <c r="N155" s="137"/>
      <c r="O155" s="137"/>
      <c r="P155" s="137"/>
      <c r="Q155" s="137"/>
      <c r="R155" s="79"/>
      <c r="S155" s="137"/>
      <c r="T155" s="56"/>
      <c r="U155" s="56"/>
    </row>
    <row r="156" spans="1:21" s="10" customFormat="1" ht="16.5" customHeight="1">
      <c r="A156" s="135"/>
      <c r="B156" s="197"/>
      <c r="C156" s="198" t="s">
        <v>560</v>
      </c>
      <c r="D156" s="148">
        <v>2101102</v>
      </c>
      <c r="E156" s="138" t="s">
        <v>329</v>
      </c>
      <c r="F156" s="18" t="s">
        <v>463</v>
      </c>
      <c r="G156" s="18" t="s">
        <v>464</v>
      </c>
      <c r="H156" s="195">
        <v>2.7199999999999998E-2</v>
      </c>
      <c r="I156" s="195">
        <v>2.7199999999999998E-2</v>
      </c>
      <c r="J156" s="136"/>
      <c r="K156" s="79"/>
      <c r="L156" s="79"/>
      <c r="M156" s="195">
        <v>2.7199999999999998E-2</v>
      </c>
      <c r="N156" s="137"/>
      <c r="O156" s="137"/>
      <c r="P156" s="137"/>
      <c r="Q156" s="137"/>
      <c r="R156" s="79"/>
      <c r="S156" s="137"/>
      <c r="T156" s="56"/>
      <c r="U156" s="56"/>
    </row>
    <row r="157" spans="1:21" s="10" customFormat="1" ht="16.5" customHeight="1">
      <c r="A157" s="135"/>
      <c r="B157" s="155" t="s">
        <v>561</v>
      </c>
      <c r="C157" s="155" t="s">
        <v>322</v>
      </c>
      <c r="D157" s="148"/>
      <c r="E157" s="138"/>
      <c r="F157" s="146"/>
      <c r="G157" s="148"/>
      <c r="H157" s="195"/>
      <c r="I157" s="195"/>
      <c r="J157" s="136"/>
      <c r="K157" s="79"/>
      <c r="L157" s="79"/>
      <c r="M157" s="195"/>
      <c r="N157" s="137"/>
      <c r="O157" s="137"/>
      <c r="P157" s="137"/>
      <c r="Q157" s="137"/>
      <c r="R157" s="79"/>
      <c r="S157" s="137"/>
      <c r="T157" s="56"/>
      <c r="U157" s="56"/>
    </row>
    <row r="158" spans="1:21" s="10" customFormat="1" ht="16.5" customHeight="1">
      <c r="A158" s="135"/>
      <c r="B158" s="197"/>
      <c r="C158" s="198" t="s">
        <v>429</v>
      </c>
      <c r="D158" s="148">
        <v>2210201</v>
      </c>
      <c r="E158" s="138" t="s">
        <v>322</v>
      </c>
      <c r="F158" s="18" t="s">
        <v>448</v>
      </c>
      <c r="G158" s="18" t="s">
        <v>322</v>
      </c>
      <c r="H158" s="195">
        <v>1.367424</v>
      </c>
      <c r="I158" s="195">
        <v>1.367424</v>
      </c>
      <c r="J158" s="136"/>
      <c r="K158" s="79"/>
      <c r="L158" s="79"/>
      <c r="M158" s="195">
        <v>1.367424</v>
      </c>
      <c r="N158" s="137"/>
      <c r="O158" s="137"/>
      <c r="P158" s="137"/>
      <c r="Q158" s="137"/>
      <c r="R158" s="79"/>
      <c r="S158" s="137"/>
      <c r="T158" s="56"/>
      <c r="U158" s="56"/>
    </row>
    <row r="159" spans="1:21" s="10" customFormat="1" ht="16.5" customHeight="1">
      <c r="A159" s="135"/>
      <c r="B159" s="155" t="s">
        <v>562</v>
      </c>
      <c r="C159" s="155" t="s">
        <v>472</v>
      </c>
      <c r="D159" s="148"/>
      <c r="E159" s="138"/>
      <c r="F159" s="146"/>
      <c r="G159" s="148"/>
      <c r="H159" s="195"/>
      <c r="I159" s="195"/>
      <c r="J159" s="136"/>
      <c r="K159" s="79"/>
      <c r="L159" s="79"/>
      <c r="M159" s="195"/>
      <c r="N159" s="137"/>
      <c r="O159" s="137"/>
      <c r="P159" s="137"/>
      <c r="Q159" s="137"/>
      <c r="R159" s="79"/>
      <c r="S159" s="137"/>
      <c r="T159" s="56"/>
      <c r="U159" s="56"/>
    </row>
    <row r="160" spans="1:21" s="10" customFormat="1" ht="16.5" customHeight="1">
      <c r="A160" s="135"/>
      <c r="B160" s="197"/>
      <c r="C160" s="198" t="s">
        <v>498</v>
      </c>
      <c r="D160" s="148">
        <v>2010301</v>
      </c>
      <c r="E160" s="147" t="s">
        <v>318</v>
      </c>
      <c r="F160" s="18" t="s">
        <v>442</v>
      </c>
      <c r="G160" s="18" t="s">
        <v>443</v>
      </c>
      <c r="H160" s="195">
        <v>0.38</v>
      </c>
      <c r="I160" s="195">
        <v>0.38</v>
      </c>
      <c r="J160" s="136"/>
      <c r="K160" s="79"/>
      <c r="L160" s="79"/>
      <c r="M160" s="195">
        <v>0.38</v>
      </c>
      <c r="N160" s="137"/>
      <c r="O160" s="137"/>
      <c r="P160" s="137"/>
      <c r="Q160" s="137"/>
      <c r="R160" s="79"/>
      <c r="S160" s="137"/>
      <c r="T160" s="56"/>
      <c r="U160" s="56"/>
    </row>
    <row r="161" spans="1:21" s="10" customFormat="1" ht="16.5" customHeight="1">
      <c r="A161" s="135"/>
      <c r="B161" s="197"/>
      <c r="C161" s="198" t="s">
        <v>475</v>
      </c>
      <c r="D161" s="148">
        <v>2010301</v>
      </c>
      <c r="E161" s="138" t="s">
        <v>318</v>
      </c>
      <c r="F161" s="18" t="s">
        <v>453</v>
      </c>
      <c r="G161" s="18" t="s">
        <v>454</v>
      </c>
      <c r="H161" s="195">
        <v>0.227904</v>
      </c>
      <c r="I161" s="195">
        <v>0.227904</v>
      </c>
      <c r="J161" s="136"/>
      <c r="K161" s="79"/>
      <c r="L161" s="79"/>
      <c r="M161" s="195">
        <v>0.227904</v>
      </c>
      <c r="N161" s="137"/>
      <c r="O161" s="137"/>
      <c r="P161" s="137"/>
      <c r="Q161" s="137"/>
      <c r="R161" s="79"/>
      <c r="S161" s="137"/>
      <c r="T161" s="56"/>
      <c r="U161" s="56"/>
    </row>
    <row r="162" spans="1:21" s="10" customFormat="1" ht="16.5" customHeight="1">
      <c r="A162" s="135"/>
      <c r="B162" s="197"/>
      <c r="C162" s="198" t="s">
        <v>476</v>
      </c>
      <c r="D162" s="148">
        <v>2010301</v>
      </c>
      <c r="E162" s="138" t="s">
        <v>318</v>
      </c>
      <c r="F162" s="18" t="s">
        <v>455</v>
      </c>
      <c r="G162" s="18" t="s">
        <v>456</v>
      </c>
      <c r="H162" s="195">
        <v>3.0000000000000001E-3</v>
      </c>
      <c r="I162" s="195">
        <v>3.0000000000000001E-3</v>
      </c>
      <c r="J162" s="136"/>
      <c r="K162" s="79"/>
      <c r="L162" s="79"/>
      <c r="M162" s="195">
        <v>3.0000000000000001E-3</v>
      </c>
      <c r="N162" s="137"/>
      <c r="O162" s="137"/>
      <c r="P162" s="137"/>
      <c r="Q162" s="137"/>
      <c r="R162" s="79"/>
      <c r="S162" s="137"/>
      <c r="T162" s="56"/>
      <c r="U162" s="56"/>
    </row>
    <row r="163" spans="1:21" s="10" customFormat="1" ht="16.5" customHeight="1">
      <c r="A163" s="135"/>
      <c r="B163" s="155" t="s">
        <v>563</v>
      </c>
      <c r="C163" s="155" t="s">
        <v>484</v>
      </c>
      <c r="D163" s="148"/>
      <c r="E163" s="138"/>
      <c r="F163" s="146"/>
      <c r="G163" s="148"/>
      <c r="H163" s="195"/>
      <c r="I163" s="195"/>
      <c r="J163" s="136"/>
      <c r="K163" s="79"/>
      <c r="L163" s="79"/>
      <c r="M163" s="195"/>
      <c r="N163" s="137"/>
      <c r="O163" s="137"/>
      <c r="P163" s="137"/>
      <c r="Q163" s="137"/>
      <c r="R163" s="79"/>
      <c r="S163" s="137"/>
      <c r="T163" s="56"/>
      <c r="U163" s="56"/>
    </row>
    <row r="164" spans="1:21" s="10" customFormat="1" ht="16.5" customHeight="1">
      <c r="A164" s="135"/>
      <c r="B164" s="197"/>
      <c r="C164" s="198" t="s">
        <v>485</v>
      </c>
      <c r="D164" s="148">
        <v>2109999</v>
      </c>
      <c r="E164" s="138" t="s">
        <v>323</v>
      </c>
      <c r="F164" s="18" t="s">
        <v>446</v>
      </c>
      <c r="G164" s="18" t="s">
        <v>447</v>
      </c>
      <c r="H164" s="195">
        <v>0.05</v>
      </c>
      <c r="I164" s="195">
        <v>0.05</v>
      </c>
      <c r="J164" s="136"/>
      <c r="K164" s="79"/>
      <c r="L164" s="79"/>
      <c r="M164" s="195">
        <v>0.05</v>
      </c>
      <c r="N164" s="137"/>
      <c r="O164" s="137"/>
      <c r="P164" s="137"/>
      <c r="Q164" s="137"/>
      <c r="R164" s="79"/>
      <c r="S164" s="137"/>
      <c r="T164" s="56"/>
      <c r="U164" s="56"/>
    </row>
    <row r="165" spans="1:21" s="10" customFormat="1" ht="16.5" customHeight="1">
      <c r="A165" s="135" t="s">
        <v>251</v>
      </c>
      <c r="B165" s="155" t="s">
        <v>564</v>
      </c>
      <c r="C165" s="155" t="s">
        <v>551</v>
      </c>
      <c r="D165" s="150"/>
      <c r="E165" s="138"/>
      <c r="F165" s="146"/>
      <c r="G165" s="150"/>
      <c r="H165" s="195">
        <v>27.781851</v>
      </c>
      <c r="I165" s="195">
        <v>27.781851</v>
      </c>
      <c r="J165" s="136"/>
      <c r="K165" s="79"/>
      <c r="L165" s="79"/>
      <c r="M165" s="195">
        <v>27.781851</v>
      </c>
      <c r="N165" s="137"/>
      <c r="O165" s="137"/>
      <c r="P165" s="137"/>
      <c r="Q165" s="137"/>
      <c r="R165" s="79"/>
      <c r="S165" s="137"/>
      <c r="T165" s="56"/>
      <c r="U165" s="56"/>
    </row>
    <row r="166" spans="1:21" s="10" customFormat="1" ht="16.5" customHeight="1">
      <c r="A166" s="135"/>
      <c r="B166" s="197"/>
      <c r="C166" s="198" t="s">
        <v>552</v>
      </c>
      <c r="D166" s="148">
        <v>2100717</v>
      </c>
      <c r="E166" s="138" t="s">
        <v>330</v>
      </c>
      <c r="F166" s="18" t="s">
        <v>465</v>
      </c>
      <c r="G166" s="18" t="s">
        <v>466</v>
      </c>
      <c r="H166" s="195">
        <v>6.0587999999999997</v>
      </c>
      <c r="I166" s="195">
        <v>6.0587999999999997</v>
      </c>
      <c r="J166" s="136"/>
      <c r="K166" s="79"/>
      <c r="L166" s="79"/>
      <c r="M166" s="195">
        <v>6.0587999999999997</v>
      </c>
      <c r="N166" s="137"/>
      <c r="O166" s="137"/>
      <c r="P166" s="137"/>
      <c r="Q166" s="137"/>
      <c r="R166" s="79"/>
      <c r="S166" s="137"/>
      <c r="T166" s="56"/>
      <c r="U166" s="56"/>
    </row>
    <row r="167" spans="1:21" s="10" customFormat="1" ht="16.5" customHeight="1">
      <c r="A167" s="135"/>
      <c r="B167" s="197"/>
      <c r="C167" s="198" t="s">
        <v>553</v>
      </c>
      <c r="D167" s="148">
        <v>2100717</v>
      </c>
      <c r="E167" s="138" t="s">
        <v>331</v>
      </c>
      <c r="F167" s="18" t="s">
        <v>467</v>
      </c>
      <c r="G167" s="18" t="s">
        <v>468</v>
      </c>
      <c r="H167" s="195">
        <v>7.6445999999999996</v>
      </c>
      <c r="I167" s="195">
        <v>7.6445999999999996</v>
      </c>
      <c r="J167" s="136"/>
      <c r="K167" s="139"/>
      <c r="L167" s="139"/>
      <c r="M167" s="195">
        <v>7.6445999999999996</v>
      </c>
      <c r="N167" s="139"/>
      <c r="O167" s="139"/>
      <c r="P167" s="139"/>
      <c r="Q167" s="139"/>
      <c r="R167" s="140"/>
      <c r="S167" s="139"/>
      <c r="T167" s="56"/>
      <c r="U167" s="56"/>
    </row>
    <row r="168" spans="1:21" s="10" customFormat="1" ht="16.5" customHeight="1">
      <c r="A168" s="135"/>
      <c r="B168" s="197"/>
      <c r="C168" s="198" t="s">
        <v>554</v>
      </c>
      <c r="D168" s="148">
        <v>2100717</v>
      </c>
      <c r="E168" s="138" t="s">
        <v>331</v>
      </c>
      <c r="F168" s="18" t="s">
        <v>469</v>
      </c>
      <c r="G168" s="18" t="s">
        <v>470</v>
      </c>
      <c r="H168" s="195">
        <v>0.50490000000000002</v>
      </c>
      <c r="I168" s="195">
        <v>0.50490000000000002</v>
      </c>
      <c r="J168" s="136"/>
      <c r="K168" s="79"/>
      <c r="L168" s="79"/>
      <c r="M168" s="195">
        <v>0.50490000000000002</v>
      </c>
      <c r="N168" s="137"/>
      <c r="O168" s="137"/>
      <c r="P168" s="137"/>
      <c r="Q168" s="137"/>
      <c r="R168" s="79"/>
      <c r="S168" s="137"/>
      <c r="T168" s="56"/>
      <c r="U168" s="56"/>
    </row>
    <row r="169" spans="1:21" s="10" customFormat="1" ht="16.5" customHeight="1">
      <c r="A169" s="135"/>
      <c r="B169" s="197"/>
      <c r="C169" s="198" t="s">
        <v>555</v>
      </c>
      <c r="D169" s="148">
        <v>2100717</v>
      </c>
      <c r="E169" s="138" t="s">
        <v>331</v>
      </c>
      <c r="F169" s="18" t="s">
        <v>548</v>
      </c>
      <c r="G169" s="18" t="s">
        <v>549</v>
      </c>
      <c r="H169" s="195">
        <v>4.5084</v>
      </c>
      <c r="I169" s="195">
        <v>4.5084</v>
      </c>
      <c r="J169" s="136"/>
      <c r="K169" s="79"/>
      <c r="L169" s="79"/>
      <c r="M169" s="195">
        <v>4.5084</v>
      </c>
      <c r="N169" s="137"/>
      <c r="O169" s="137"/>
      <c r="P169" s="137"/>
      <c r="Q169" s="137"/>
      <c r="R169" s="79"/>
      <c r="S169" s="137"/>
      <c r="T169" s="56"/>
      <c r="U169" s="56"/>
    </row>
    <row r="170" spans="1:21" s="10" customFormat="1" ht="16.5" customHeight="1">
      <c r="A170" s="135"/>
      <c r="B170" s="197"/>
      <c r="C170" s="198" t="s">
        <v>556</v>
      </c>
      <c r="D170" s="148">
        <v>2100717</v>
      </c>
      <c r="E170" s="138" t="s">
        <v>331</v>
      </c>
      <c r="F170" s="18" t="s">
        <v>548</v>
      </c>
      <c r="G170" s="18" t="s">
        <v>549</v>
      </c>
      <c r="H170" s="195">
        <v>1.8</v>
      </c>
      <c r="I170" s="195">
        <v>1.8</v>
      </c>
      <c r="J170" s="136"/>
      <c r="K170" s="79"/>
      <c r="L170" s="79"/>
      <c r="M170" s="195">
        <v>1.8</v>
      </c>
      <c r="N170" s="137"/>
      <c r="O170" s="137"/>
      <c r="P170" s="137"/>
      <c r="Q170" s="137"/>
      <c r="R170" s="79"/>
      <c r="S170" s="137"/>
      <c r="T170" s="56"/>
      <c r="U170" s="56"/>
    </row>
    <row r="171" spans="1:21" s="10" customFormat="1" ht="16.5" customHeight="1">
      <c r="A171" s="135"/>
      <c r="B171" s="155" t="s">
        <v>565</v>
      </c>
      <c r="C171" s="155" t="s">
        <v>433</v>
      </c>
      <c r="D171" s="148"/>
      <c r="E171" s="138"/>
      <c r="F171" s="197"/>
      <c r="G171" s="197"/>
      <c r="H171" s="195"/>
      <c r="I171" s="195"/>
      <c r="J171" s="136"/>
      <c r="K171" s="79"/>
      <c r="L171" s="79"/>
      <c r="M171" s="195"/>
      <c r="N171" s="137"/>
      <c r="O171" s="137"/>
      <c r="P171" s="137"/>
      <c r="Q171" s="137"/>
      <c r="R171" s="79"/>
      <c r="S171" s="137"/>
      <c r="T171" s="56"/>
      <c r="U171" s="56"/>
    </row>
    <row r="172" spans="1:21" s="10" customFormat="1" ht="16.5" customHeight="1">
      <c r="A172" s="135"/>
      <c r="B172" s="197"/>
      <c r="C172" s="198" t="s">
        <v>492</v>
      </c>
      <c r="D172" s="148">
        <v>2080505</v>
      </c>
      <c r="E172" s="138" t="s">
        <v>319</v>
      </c>
      <c r="F172" s="18" t="s">
        <v>457</v>
      </c>
      <c r="G172" s="18" t="s">
        <v>458</v>
      </c>
      <c r="H172" s="195">
        <v>2.7209279999999998</v>
      </c>
      <c r="I172" s="195">
        <v>2.7209279999999998</v>
      </c>
      <c r="J172" s="136"/>
      <c r="K172" s="79"/>
      <c r="L172" s="79"/>
      <c r="M172" s="195">
        <v>2.7209279999999998</v>
      </c>
      <c r="N172" s="137"/>
      <c r="O172" s="137"/>
      <c r="P172" s="137"/>
      <c r="Q172" s="137"/>
      <c r="R172" s="79"/>
      <c r="S172" s="137"/>
      <c r="T172" s="56"/>
      <c r="U172" s="56"/>
    </row>
    <row r="173" spans="1:21" s="10" customFormat="1" ht="16.5" customHeight="1">
      <c r="A173" s="135"/>
      <c r="B173" s="197"/>
      <c r="C173" s="198" t="s">
        <v>558</v>
      </c>
      <c r="D173" s="148">
        <v>2101102</v>
      </c>
      <c r="E173" s="138" t="s">
        <v>329</v>
      </c>
      <c r="F173" s="18" t="s">
        <v>459</v>
      </c>
      <c r="G173" s="18" t="s">
        <v>460</v>
      </c>
      <c r="H173" s="195">
        <v>1.2754350000000001</v>
      </c>
      <c r="I173" s="195">
        <v>1.2754350000000001</v>
      </c>
      <c r="J173" s="136"/>
      <c r="K173" s="79"/>
      <c r="L173" s="79"/>
      <c r="M173" s="195">
        <v>1.2754350000000001</v>
      </c>
      <c r="N173" s="137"/>
      <c r="O173" s="137"/>
      <c r="P173" s="137"/>
      <c r="Q173" s="137"/>
      <c r="R173" s="79"/>
      <c r="S173" s="137"/>
      <c r="T173" s="56"/>
      <c r="U173" s="56"/>
    </row>
    <row r="174" spans="1:21" s="10" customFormat="1" ht="16.5" customHeight="1">
      <c r="A174" s="135"/>
      <c r="B174" s="197"/>
      <c r="C174" s="198" t="s">
        <v>407</v>
      </c>
      <c r="D174" s="148">
        <v>2101103</v>
      </c>
      <c r="E174" s="138" t="s">
        <v>321</v>
      </c>
      <c r="F174" s="18" t="s">
        <v>461</v>
      </c>
      <c r="G174" s="18" t="s">
        <v>462</v>
      </c>
      <c r="H174" s="195">
        <v>0.68023199999999995</v>
      </c>
      <c r="I174" s="195">
        <v>0.68023199999999995</v>
      </c>
      <c r="J174" s="136"/>
      <c r="K174" s="79"/>
      <c r="L174" s="79"/>
      <c r="M174" s="195">
        <v>0.68023199999999995</v>
      </c>
      <c r="N174" s="137"/>
      <c r="O174" s="137"/>
      <c r="P174" s="137"/>
      <c r="Q174" s="137"/>
      <c r="R174" s="79"/>
      <c r="S174" s="137"/>
      <c r="T174" s="56"/>
      <c r="U174" s="56"/>
    </row>
    <row r="175" spans="1:21" s="10" customFormat="1" ht="16.5" customHeight="1">
      <c r="A175" s="135"/>
      <c r="B175" s="197"/>
      <c r="C175" s="198" t="s">
        <v>559</v>
      </c>
      <c r="D175" s="148">
        <v>2101102</v>
      </c>
      <c r="E175" s="138" t="s">
        <v>329</v>
      </c>
      <c r="F175" s="18" t="s">
        <v>463</v>
      </c>
      <c r="G175" s="18" t="s">
        <v>464</v>
      </c>
      <c r="H175" s="195">
        <v>8.5030000000000001E-3</v>
      </c>
      <c r="I175" s="195">
        <v>8.5030000000000001E-3</v>
      </c>
      <c r="J175" s="136"/>
      <c r="K175" s="79"/>
      <c r="L175" s="79"/>
      <c r="M175" s="195">
        <v>8.5030000000000001E-3</v>
      </c>
      <c r="N175" s="137"/>
      <c r="O175" s="137"/>
      <c r="P175" s="137"/>
      <c r="Q175" s="137"/>
      <c r="R175" s="79"/>
      <c r="S175" s="137"/>
      <c r="T175" s="56"/>
      <c r="U175" s="56"/>
    </row>
    <row r="176" spans="1:21" s="10" customFormat="1" ht="16.5" customHeight="1">
      <c r="A176" s="135"/>
      <c r="B176" s="197"/>
      <c r="C176" s="198" t="s">
        <v>515</v>
      </c>
      <c r="D176" s="148">
        <v>2100717</v>
      </c>
      <c r="E176" s="138" t="s">
        <v>330</v>
      </c>
      <c r="F176" s="18" t="s">
        <v>463</v>
      </c>
      <c r="G176" s="18" t="s">
        <v>464</v>
      </c>
      <c r="H176" s="195">
        <v>0.11904100000000001</v>
      </c>
      <c r="I176" s="195">
        <v>0.11904100000000001</v>
      </c>
      <c r="J176" s="136"/>
      <c r="K176" s="79"/>
      <c r="L176" s="79"/>
      <c r="M176" s="195">
        <v>0.11904100000000001</v>
      </c>
      <c r="N176" s="137"/>
      <c r="O176" s="137"/>
      <c r="P176" s="137"/>
      <c r="Q176" s="137"/>
      <c r="R176" s="79"/>
      <c r="S176" s="137"/>
      <c r="T176" s="56"/>
      <c r="U176" s="56"/>
    </row>
    <row r="177" spans="1:21" s="10" customFormat="1" ht="16.5" customHeight="1">
      <c r="A177" s="135"/>
      <c r="B177" s="197"/>
      <c r="C177" s="198" t="s">
        <v>560</v>
      </c>
      <c r="D177" s="148">
        <v>2101102</v>
      </c>
      <c r="E177" s="138" t="s">
        <v>329</v>
      </c>
      <c r="F177" s="18" t="s">
        <v>463</v>
      </c>
      <c r="G177" s="18" t="s">
        <v>464</v>
      </c>
      <c r="H177" s="195">
        <v>2.7199999999999998E-2</v>
      </c>
      <c r="I177" s="195">
        <v>2.7199999999999998E-2</v>
      </c>
      <c r="J177" s="136"/>
      <c r="K177" s="79"/>
      <c r="L177" s="79"/>
      <c r="M177" s="195">
        <v>2.7199999999999998E-2</v>
      </c>
      <c r="N177" s="137"/>
      <c r="O177" s="137"/>
      <c r="P177" s="137"/>
      <c r="Q177" s="137"/>
      <c r="R177" s="79"/>
      <c r="S177" s="137"/>
      <c r="T177" s="56"/>
      <c r="U177" s="56"/>
    </row>
    <row r="178" spans="1:21" s="10" customFormat="1" ht="16.5" customHeight="1">
      <c r="A178" s="135"/>
      <c r="B178" s="56"/>
      <c r="C178" s="155" t="s">
        <v>566</v>
      </c>
      <c r="D178" s="155" t="s">
        <v>322</v>
      </c>
      <c r="E178" s="138"/>
      <c r="F178" s="146"/>
      <c r="G178" s="148"/>
      <c r="H178" s="195"/>
      <c r="I178" s="195"/>
      <c r="J178" s="136"/>
      <c r="K178" s="79"/>
      <c r="L178" s="79"/>
      <c r="M178" s="195"/>
      <c r="N178" s="137"/>
      <c r="O178" s="137"/>
      <c r="P178" s="137"/>
      <c r="Q178" s="137"/>
      <c r="R178" s="79"/>
      <c r="S178" s="137"/>
      <c r="T178" s="56"/>
      <c r="U178" s="56"/>
    </row>
    <row r="179" spans="1:21" s="10" customFormat="1" ht="16.5" customHeight="1">
      <c r="A179" s="135"/>
      <c r="B179" s="56"/>
      <c r="C179" s="197"/>
      <c r="D179" s="198" t="s">
        <v>429</v>
      </c>
      <c r="E179" s="147" t="s">
        <v>322</v>
      </c>
      <c r="F179" s="18" t="s">
        <v>448</v>
      </c>
      <c r="G179" s="18" t="s">
        <v>322</v>
      </c>
      <c r="H179" s="195">
        <v>2.0406960000000001</v>
      </c>
      <c r="I179" s="195">
        <v>2.0406960000000001</v>
      </c>
      <c r="J179" s="136"/>
      <c r="K179" s="79"/>
      <c r="L179" s="79"/>
      <c r="M179" s="195">
        <v>2.0406960000000001</v>
      </c>
      <c r="N179" s="137"/>
      <c r="O179" s="137"/>
      <c r="P179" s="137"/>
      <c r="Q179" s="137"/>
      <c r="R179" s="79"/>
      <c r="S179" s="137"/>
      <c r="T179" s="56"/>
      <c r="U179" s="56"/>
    </row>
    <row r="180" spans="1:21" s="10" customFormat="1" ht="16.5" customHeight="1">
      <c r="A180" s="135"/>
      <c r="B180" s="155" t="s">
        <v>567</v>
      </c>
      <c r="C180" s="155" t="s">
        <v>472</v>
      </c>
      <c r="D180" s="148"/>
      <c r="E180" s="147"/>
      <c r="F180" s="146"/>
      <c r="G180" s="148"/>
      <c r="H180" s="195"/>
      <c r="I180" s="195"/>
      <c r="J180" s="136"/>
      <c r="K180" s="79"/>
      <c r="L180" s="79"/>
      <c r="M180" s="195"/>
      <c r="N180" s="137"/>
      <c r="O180" s="137"/>
      <c r="P180" s="137"/>
      <c r="Q180" s="137"/>
      <c r="R180" s="79"/>
      <c r="S180" s="137"/>
      <c r="T180" s="56"/>
      <c r="U180" s="56"/>
    </row>
    <row r="181" spans="1:21" s="10" customFormat="1" ht="16.5" customHeight="1">
      <c r="A181" s="135"/>
      <c r="B181" s="197"/>
      <c r="C181" s="198" t="s">
        <v>475</v>
      </c>
      <c r="D181" s="148">
        <v>2100717</v>
      </c>
      <c r="E181" s="138" t="s">
        <v>330</v>
      </c>
      <c r="F181" s="18" t="s">
        <v>453</v>
      </c>
      <c r="G181" s="18" t="s">
        <v>454</v>
      </c>
      <c r="H181" s="195">
        <v>0.34011599999999997</v>
      </c>
      <c r="I181" s="195">
        <v>0.34011599999999997</v>
      </c>
      <c r="J181" s="136"/>
      <c r="K181" s="79"/>
      <c r="L181" s="79"/>
      <c r="M181" s="195">
        <v>0.34011599999999997</v>
      </c>
      <c r="N181" s="137"/>
      <c r="O181" s="137"/>
      <c r="P181" s="137"/>
      <c r="Q181" s="137"/>
      <c r="R181" s="79"/>
      <c r="S181" s="137"/>
      <c r="T181" s="56"/>
      <c r="U181" s="56"/>
    </row>
    <row r="182" spans="1:21" s="10" customFormat="1" ht="16.5" customHeight="1">
      <c r="A182" s="135"/>
      <c r="B182" s="197"/>
      <c r="C182" s="198" t="s">
        <v>476</v>
      </c>
      <c r="D182" s="148">
        <v>2100717</v>
      </c>
      <c r="E182" s="138" t="s">
        <v>330</v>
      </c>
      <c r="F182" s="18" t="s">
        <v>455</v>
      </c>
      <c r="G182" s="18" t="s">
        <v>456</v>
      </c>
      <c r="H182" s="195">
        <v>3.0000000000000001E-3</v>
      </c>
      <c r="I182" s="195">
        <v>3.0000000000000001E-3</v>
      </c>
      <c r="J182" s="136"/>
      <c r="K182" s="79"/>
      <c r="L182" s="79"/>
      <c r="M182" s="195">
        <v>3.0000000000000001E-3</v>
      </c>
      <c r="N182" s="137"/>
      <c r="O182" s="137"/>
      <c r="P182" s="137"/>
      <c r="Q182" s="137"/>
      <c r="R182" s="79"/>
      <c r="S182" s="137"/>
      <c r="T182" s="56"/>
      <c r="U182" s="56"/>
    </row>
    <row r="183" spans="1:21" s="10" customFormat="1" ht="16.5" customHeight="1">
      <c r="A183" s="135"/>
      <c r="B183" s="155" t="s">
        <v>568</v>
      </c>
      <c r="C183" s="155" t="s">
        <v>484</v>
      </c>
      <c r="D183" s="148"/>
      <c r="E183" s="138"/>
      <c r="F183" s="146"/>
      <c r="G183" s="148"/>
      <c r="H183" s="195"/>
      <c r="I183" s="195"/>
      <c r="J183" s="136"/>
      <c r="K183" s="79"/>
      <c r="L183" s="79"/>
      <c r="M183" s="195"/>
      <c r="N183" s="137"/>
      <c r="O183" s="137"/>
      <c r="P183" s="137"/>
      <c r="Q183" s="137"/>
      <c r="R183" s="79"/>
      <c r="S183" s="137"/>
      <c r="T183" s="56"/>
      <c r="U183" s="56"/>
    </row>
    <row r="184" spans="1:21" s="10" customFormat="1" ht="16.5" customHeight="1">
      <c r="A184" s="135"/>
      <c r="B184" s="197"/>
      <c r="C184" s="198" t="s">
        <v>485</v>
      </c>
      <c r="D184" s="148">
        <v>2109999</v>
      </c>
      <c r="E184" s="138" t="s">
        <v>323</v>
      </c>
      <c r="F184" s="18" t="s">
        <v>446</v>
      </c>
      <c r="G184" s="18" t="s">
        <v>447</v>
      </c>
      <c r="H184" s="195">
        <v>0.05</v>
      </c>
      <c r="I184" s="195">
        <v>0.05</v>
      </c>
      <c r="J184" s="136"/>
      <c r="K184" s="79"/>
      <c r="L184" s="79"/>
      <c r="M184" s="195">
        <v>0.05</v>
      </c>
      <c r="N184" s="137"/>
      <c r="O184" s="137"/>
      <c r="P184" s="137"/>
      <c r="Q184" s="137"/>
      <c r="R184" s="79"/>
      <c r="S184" s="137"/>
      <c r="T184" s="56"/>
      <c r="U184" s="56"/>
    </row>
    <row r="185" spans="1:21" s="10" customFormat="1" ht="16.5" customHeight="1">
      <c r="A185" s="135" t="s">
        <v>252</v>
      </c>
      <c r="B185" s="155" t="s">
        <v>569</v>
      </c>
      <c r="C185" s="155" t="s">
        <v>551</v>
      </c>
      <c r="D185" s="150"/>
      <c r="E185" s="138"/>
      <c r="F185" s="146"/>
      <c r="G185" s="150"/>
      <c r="H185" s="195">
        <v>80.436536000000004</v>
      </c>
      <c r="I185" s="195">
        <v>80.436536000000004</v>
      </c>
      <c r="J185" s="136"/>
      <c r="K185" s="79"/>
      <c r="L185" s="79"/>
      <c r="M185" s="195">
        <v>80.436536000000004</v>
      </c>
      <c r="N185" s="137"/>
      <c r="O185" s="137"/>
      <c r="P185" s="137"/>
      <c r="Q185" s="137"/>
      <c r="R185" s="79"/>
      <c r="S185" s="137"/>
      <c r="T185" s="56"/>
      <c r="U185" s="56"/>
    </row>
    <row r="186" spans="1:21" s="10" customFormat="1" ht="16.5" customHeight="1">
      <c r="A186" s="135"/>
      <c r="B186" s="197"/>
      <c r="C186" s="198" t="s">
        <v>552</v>
      </c>
      <c r="D186" s="148">
        <v>2070109</v>
      </c>
      <c r="E186" s="138" t="s">
        <v>333</v>
      </c>
      <c r="F186" s="18" t="s">
        <v>465</v>
      </c>
      <c r="G186" s="18" t="s">
        <v>466</v>
      </c>
      <c r="H186" s="195">
        <v>15.666</v>
      </c>
      <c r="I186" s="195">
        <v>15.666</v>
      </c>
      <c r="J186" s="136"/>
      <c r="K186" s="139"/>
      <c r="L186" s="139"/>
      <c r="M186" s="195">
        <v>15.666</v>
      </c>
      <c r="N186" s="139"/>
      <c r="O186" s="139"/>
      <c r="P186" s="139"/>
      <c r="Q186" s="139"/>
      <c r="R186" s="140"/>
      <c r="S186" s="139"/>
      <c r="T186" s="56"/>
      <c r="U186" s="56"/>
    </row>
    <row r="187" spans="1:21" s="10" customFormat="1" ht="16.5" customHeight="1">
      <c r="A187" s="135"/>
      <c r="B187" s="197"/>
      <c r="C187" s="198" t="s">
        <v>553</v>
      </c>
      <c r="D187" s="148">
        <v>2070109</v>
      </c>
      <c r="E187" s="138" t="s">
        <v>333</v>
      </c>
      <c r="F187" s="18" t="s">
        <v>467</v>
      </c>
      <c r="G187" s="18" t="s">
        <v>468</v>
      </c>
      <c r="H187" s="195">
        <v>24.061199999999999</v>
      </c>
      <c r="I187" s="195">
        <v>24.061199999999999</v>
      </c>
      <c r="J187" s="136"/>
      <c r="K187" s="79"/>
      <c r="L187" s="79"/>
      <c r="M187" s="195">
        <v>24.061199999999999</v>
      </c>
      <c r="N187" s="137"/>
      <c r="O187" s="137"/>
      <c r="P187" s="137"/>
      <c r="Q187" s="137"/>
      <c r="R187" s="79"/>
      <c r="S187" s="137"/>
      <c r="T187" s="56"/>
      <c r="U187" s="56"/>
    </row>
    <row r="188" spans="1:21" s="10" customFormat="1" ht="16.5" customHeight="1">
      <c r="A188" s="135"/>
      <c r="B188" s="197"/>
      <c r="C188" s="198" t="s">
        <v>554</v>
      </c>
      <c r="D188" s="148">
        <v>2070109</v>
      </c>
      <c r="E188" s="138" t="s">
        <v>333</v>
      </c>
      <c r="F188" s="18" t="s">
        <v>469</v>
      </c>
      <c r="G188" s="18" t="s">
        <v>470</v>
      </c>
      <c r="H188" s="195">
        <v>1.3055000000000001</v>
      </c>
      <c r="I188" s="195">
        <v>1.3055000000000001</v>
      </c>
      <c r="J188" s="136"/>
      <c r="K188" s="79"/>
      <c r="L188" s="79"/>
      <c r="M188" s="195">
        <v>1.3055000000000001</v>
      </c>
      <c r="N188" s="137"/>
      <c r="O188" s="137"/>
      <c r="P188" s="137"/>
      <c r="Q188" s="137"/>
      <c r="R188" s="79"/>
      <c r="S188" s="137"/>
      <c r="T188" s="56"/>
      <c r="U188" s="56"/>
    </row>
    <row r="189" spans="1:21" s="10" customFormat="1" ht="16.5" customHeight="1">
      <c r="A189" s="135"/>
      <c r="B189" s="197"/>
      <c r="C189" s="198" t="s">
        <v>555</v>
      </c>
      <c r="D189" s="148">
        <v>2070109</v>
      </c>
      <c r="E189" s="138" t="s">
        <v>333</v>
      </c>
      <c r="F189" s="18" t="s">
        <v>548</v>
      </c>
      <c r="G189" s="18" t="s">
        <v>549</v>
      </c>
      <c r="H189" s="195">
        <v>13.1424</v>
      </c>
      <c r="I189" s="195">
        <v>13.1424</v>
      </c>
      <c r="J189" s="136"/>
      <c r="K189" s="79"/>
      <c r="L189" s="79"/>
      <c r="M189" s="195">
        <v>13.1424</v>
      </c>
      <c r="N189" s="137"/>
      <c r="O189" s="137"/>
      <c r="P189" s="137"/>
      <c r="Q189" s="137"/>
      <c r="R189" s="79"/>
      <c r="S189" s="137"/>
      <c r="T189" s="56"/>
      <c r="U189" s="56"/>
    </row>
    <row r="190" spans="1:21" s="10" customFormat="1" ht="16.5" customHeight="1">
      <c r="A190" s="135"/>
      <c r="B190" s="197"/>
      <c r="C190" s="198" t="s">
        <v>556</v>
      </c>
      <c r="D190" s="148">
        <v>2070109</v>
      </c>
      <c r="E190" s="138" t="s">
        <v>333</v>
      </c>
      <c r="F190" s="18" t="s">
        <v>548</v>
      </c>
      <c r="G190" s="18" t="s">
        <v>549</v>
      </c>
      <c r="H190" s="195">
        <v>5.4</v>
      </c>
      <c r="I190" s="195">
        <v>5.4</v>
      </c>
      <c r="J190" s="136"/>
      <c r="K190" s="79"/>
      <c r="L190" s="79"/>
      <c r="M190" s="195">
        <v>5.4</v>
      </c>
      <c r="N190" s="137"/>
      <c r="O190" s="137"/>
      <c r="P190" s="137"/>
      <c r="Q190" s="137"/>
      <c r="R190" s="79"/>
      <c r="S190" s="137"/>
      <c r="T190" s="56"/>
      <c r="U190" s="56"/>
    </row>
    <row r="191" spans="1:21" s="10" customFormat="1" ht="16.5" customHeight="1">
      <c r="A191" s="135"/>
      <c r="B191" s="155" t="s">
        <v>570</v>
      </c>
      <c r="C191" s="155" t="s">
        <v>433</v>
      </c>
      <c r="D191" s="148"/>
      <c r="E191" s="138"/>
      <c r="F191" s="197"/>
      <c r="G191" s="197"/>
      <c r="H191" s="195"/>
      <c r="I191" s="195"/>
      <c r="J191" s="136"/>
      <c r="K191" s="79"/>
      <c r="L191" s="79"/>
      <c r="M191" s="195"/>
      <c r="N191" s="137"/>
      <c r="O191" s="137"/>
      <c r="P191" s="137"/>
      <c r="Q191" s="137"/>
      <c r="R191" s="79"/>
      <c r="S191" s="137"/>
      <c r="T191" s="56"/>
      <c r="U191" s="56"/>
    </row>
    <row r="192" spans="1:21" s="10" customFormat="1" ht="16.5" customHeight="1">
      <c r="A192" s="135"/>
      <c r="B192" s="197"/>
      <c r="C192" s="198" t="s">
        <v>492</v>
      </c>
      <c r="D192" s="148">
        <v>2080505</v>
      </c>
      <c r="E192" s="138" t="s">
        <v>319</v>
      </c>
      <c r="F192" s="18" t="s">
        <v>457</v>
      </c>
      <c r="G192" s="18" t="s">
        <v>458</v>
      </c>
      <c r="H192" s="195">
        <v>7.593216</v>
      </c>
      <c r="I192" s="195">
        <v>7.593216</v>
      </c>
      <c r="J192" s="136"/>
      <c r="K192" s="79"/>
      <c r="L192" s="79"/>
      <c r="M192" s="195">
        <v>7.593216</v>
      </c>
      <c r="N192" s="137"/>
      <c r="O192" s="137"/>
      <c r="P192" s="137"/>
      <c r="Q192" s="137"/>
      <c r="R192" s="79"/>
      <c r="S192" s="137"/>
      <c r="T192" s="56"/>
      <c r="U192" s="56"/>
    </row>
    <row r="193" spans="1:21" s="10" customFormat="1" ht="16.5" customHeight="1">
      <c r="A193" s="135"/>
      <c r="B193" s="197"/>
      <c r="C193" s="198" t="s">
        <v>558</v>
      </c>
      <c r="D193" s="148">
        <v>2101102</v>
      </c>
      <c r="E193" s="138" t="s">
        <v>329</v>
      </c>
      <c r="F193" s="18" t="s">
        <v>459</v>
      </c>
      <c r="G193" s="18" t="s">
        <v>460</v>
      </c>
      <c r="H193" s="195">
        <v>3.5593199999999996</v>
      </c>
      <c r="I193" s="195">
        <v>3.5593199999999996</v>
      </c>
      <c r="J193" s="136"/>
      <c r="K193" s="79"/>
      <c r="L193" s="79"/>
      <c r="M193" s="195">
        <v>3.5593199999999996</v>
      </c>
      <c r="N193" s="137"/>
      <c r="O193" s="137"/>
      <c r="P193" s="137"/>
      <c r="Q193" s="137"/>
      <c r="R193" s="79"/>
      <c r="S193" s="137"/>
      <c r="T193" s="56"/>
      <c r="U193" s="56"/>
    </row>
    <row r="194" spans="1:21" s="10" customFormat="1" ht="16.5" customHeight="1">
      <c r="A194" s="135"/>
      <c r="B194" s="197"/>
      <c r="C194" s="198" t="s">
        <v>407</v>
      </c>
      <c r="D194" s="148">
        <v>2101103</v>
      </c>
      <c r="E194" s="138" t="s">
        <v>321</v>
      </c>
      <c r="F194" s="18" t="s">
        <v>461</v>
      </c>
      <c r="G194" s="18" t="s">
        <v>462</v>
      </c>
      <c r="H194" s="195">
        <v>1.898304</v>
      </c>
      <c r="I194" s="195">
        <v>1.898304</v>
      </c>
      <c r="J194" s="136"/>
      <c r="K194" s="79"/>
      <c r="L194" s="79"/>
      <c r="M194" s="195">
        <v>1.898304</v>
      </c>
      <c r="N194" s="137"/>
      <c r="O194" s="137"/>
      <c r="P194" s="137"/>
      <c r="Q194" s="137"/>
      <c r="R194" s="79"/>
      <c r="S194" s="137"/>
      <c r="T194" s="56"/>
      <c r="U194" s="56"/>
    </row>
    <row r="195" spans="1:21" s="10" customFormat="1" ht="16.5" customHeight="1">
      <c r="A195" s="135"/>
      <c r="B195" s="197"/>
      <c r="C195" s="198" t="s">
        <v>559</v>
      </c>
      <c r="D195" s="148">
        <v>2101102</v>
      </c>
      <c r="E195" s="138" t="s">
        <v>329</v>
      </c>
      <c r="F195" s="18" t="s">
        <v>463</v>
      </c>
      <c r="G195" s="18" t="s">
        <v>464</v>
      </c>
      <c r="H195" s="195">
        <v>2.3729E-2</v>
      </c>
      <c r="I195" s="195">
        <v>2.3729E-2</v>
      </c>
      <c r="J195" s="136"/>
      <c r="K195" s="79"/>
      <c r="L195" s="79"/>
      <c r="M195" s="195">
        <v>2.3729E-2</v>
      </c>
      <c r="N195" s="137"/>
      <c r="O195" s="137"/>
      <c r="P195" s="137"/>
      <c r="Q195" s="137"/>
      <c r="R195" s="79"/>
      <c r="S195" s="137"/>
      <c r="T195" s="56"/>
      <c r="U195" s="56"/>
    </row>
    <row r="196" spans="1:21" s="10" customFormat="1" ht="16.5" customHeight="1">
      <c r="A196" s="135"/>
      <c r="B196" s="197"/>
      <c r="C196" s="198" t="s">
        <v>515</v>
      </c>
      <c r="D196" s="148">
        <v>2070109</v>
      </c>
      <c r="E196" s="138" t="s">
        <v>332</v>
      </c>
      <c r="F196" s="18" t="s">
        <v>463</v>
      </c>
      <c r="G196" s="18" t="s">
        <v>464</v>
      </c>
      <c r="H196" s="195">
        <v>0.33220300000000003</v>
      </c>
      <c r="I196" s="195">
        <v>0.33220300000000003</v>
      </c>
      <c r="J196" s="136"/>
      <c r="K196" s="79"/>
      <c r="L196" s="79"/>
      <c r="M196" s="195">
        <v>0.33220300000000003</v>
      </c>
      <c r="N196" s="137"/>
      <c r="O196" s="137"/>
      <c r="P196" s="137"/>
      <c r="Q196" s="137"/>
      <c r="R196" s="79"/>
      <c r="S196" s="137"/>
      <c r="T196" s="56"/>
      <c r="U196" s="56"/>
    </row>
    <row r="197" spans="1:21" s="10" customFormat="1" ht="16.5" customHeight="1">
      <c r="A197" s="135"/>
      <c r="B197" s="197"/>
      <c r="C197" s="198" t="s">
        <v>560</v>
      </c>
      <c r="D197" s="148">
        <v>2101102</v>
      </c>
      <c r="E197" s="138" t="s">
        <v>329</v>
      </c>
      <c r="F197" s="18" t="s">
        <v>463</v>
      </c>
      <c r="G197" s="18" t="s">
        <v>464</v>
      </c>
      <c r="H197" s="195">
        <v>8.1600000000000006E-2</v>
      </c>
      <c r="I197" s="195">
        <v>8.1600000000000006E-2</v>
      </c>
      <c r="J197" s="136"/>
      <c r="K197" s="79"/>
      <c r="L197" s="79"/>
      <c r="M197" s="195">
        <v>8.1600000000000006E-2</v>
      </c>
      <c r="N197" s="137"/>
      <c r="O197" s="137"/>
      <c r="P197" s="137"/>
      <c r="Q197" s="137"/>
      <c r="R197" s="79"/>
      <c r="S197" s="137"/>
      <c r="T197" s="56"/>
      <c r="U197" s="56"/>
    </row>
    <row r="198" spans="1:21" s="10" customFormat="1" ht="16.5" customHeight="1">
      <c r="A198" s="135"/>
      <c r="B198" s="155" t="s">
        <v>571</v>
      </c>
      <c r="C198" s="155" t="s">
        <v>322</v>
      </c>
      <c r="D198" s="148"/>
      <c r="E198" s="138"/>
      <c r="F198" s="146"/>
      <c r="G198" s="148"/>
      <c r="H198" s="195"/>
      <c r="I198" s="195"/>
      <c r="J198" s="136"/>
      <c r="K198" s="79"/>
      <c r="L198" s="79"/>
      <c r="M198" s="195"/>
      <c r="N198" s="137"/>
      <c r="O198" s="137"/>
      <c r="P198" s="137"/>
      <c r="Q198" s="137"/>
      <c r="R198" s="79"/>
      <c r="S198" s="137"/>
      <c r="T198" s="56"/>
      <c r="U198" s="56"/>
    </row>
    <row r="199" spans="1:21" s="10" customFormat="1" ht="16.5" customHeight="1">
      <c r="A199" s="135"/>
      <c r="B199" s="197"/>
      <c r="C199" s="198" t="s">
        <v>429</v>
      </c>
      <c r="D199" s="148">
        <v>2210201</v>
      </c>
      <c r="E199" s="138" t="s">
        <v>322</v>
      </c>
      <c r="F199" s="18" t="s">
        <v>448</v>
      </c>
      <c r="G199" s="18" t="s">
        <v>322</v>
      </c>
      <c r="H199" s="195">
        <v>5.6949120000000004</v>
      </c>
      <c r="I199" s="195">
        <v>5.6949120000000004</v>
      </c>
      <c r="J199" s="136"/>
      <c r="K199" s="79"/>
      <c r="L199" s="79"/>
      <c r="M199" s="195">
        <v>5.6949120000000004</v>
      </c>
      <c r="N199" s="137"/>
      <c r="O199" s="137"/>
      <c r="P199" s="137"/>
      <c r="Q199" s="137"/>
      <c r="R199" s="79"/>
      <c r="S199" s="137"/>
      <c r="T199" s="56"/>
      <c r="U199" s="56"/>
    </row>
    <row r="200" spans="1:21" s="10" customFormat="1" ht="16.5" customHeight="1">
      <c r="A200" s="135"/>
      <c r="B200" s="155" t="s">
        <v>572</v>
      </c>
      <c r="C200" s="155" t="s">
        <v>472</v>
      </c>
      <c r="D200" s="148"/>
      <c r="E200" s="138"/>
      <c r="F200" s="146"/>
      <c r="G200" s="148"/>
      <c r="H200" s="195"/>
      <c r="I200" s="195"/>
      <c r="J200" s="136"/>
      <c r="K200" s="79"/>
      <c r="L200" s="79"/>
      <c r="M200" s="195"/>
      <c r="N200" s="137"/>
      <c r="O200" s="137"/>
      <c r="P200" s="137"/>
      <c r="Q200" s="137"/>
      <c r="R200" s="79"/>
      <c r="S200" s="137"/>
      <c r="T200" s="56"/>
      <c r="U200" s="56"/>
    </row>
    <row r="201" spans="1:21" s="10" customFormat="1" ht="16.5" customHeight="1">
      <c r="A201" s="135"/>
      <c r="B201" s="197"/>
      <c r="C201" s="198" t="s">
        <v>535</v>
      </c>
      <c r="D201" s="148">
        <v>2070109</v>
      </c>
      <c r="E201" s="138" t="s">
        <v>333</v>
      </c>
      <c r="F201" s="18" t="s">
        <v>531</v>
      </c>
      <c r="G201" s="18" t="s">
        <v>127</v>
      </c>
      <c r="H201" s="195">
        <v>0.45</v>
      </c>
      <c r="I201" s="195">
        <v>0.45</v>
      </c>
      <c r="J201" s="136"/>
      <c r="K201" s="139"/>
      <c r="L201" s="139"/>
      <c r="M201" s="195">
        <v>0.45</v>
      </c>
      <c r="N201" s="139"/>
      <c r="O201" s="139"/>
      <c r="P201" s="139"/>
      <c r="Q201" s="139"/>
      <c r="R201" s="140"/>
      <c r="S201" s="139"/>
      <c r="T201" s="56"/>
      <c r="U201" s="56"/>
    </row>
    <row r="202" spans="1:21" s="10" customFormat="1" ht="16.5" customHeight="1">
      <c r="A202" s="135"/>
      <c r="B202" s="197"/>
      <c r="C202" s="198" t="s">
        <v>512</v>
      </c>
      <c r="D202" s="148">
        <v>2070109</v>
      </c>
      <c r="E202" s="138" t="s">
        <v>333</v>
      </c>
      <c r="F202" s="18" t="s">
        <v>442</v>
      </c>
      <c r="G202" s="18" t="s">
        <v>443</v>
      </c>
      <c r="H202" s="195">
        <v>0.12</v>
      </c>
      <c r="I202" s="195">
        <v>0.12</v>
      </c>
      <c r="J202" s="136"/>
      <c r="K202" s="79"/>
      <c r="L202" s="79"/>
      <c r="M202" s="195">
        <v>0.12</v>
      </c>
      <c r="N202" s="137"/>
      <c r="O202" s="137"/>
      <c r="P202" s="137"/>
      <c r="Q202" s="137"/>
      <c r="R202" s="79"/>
      <c r="S202" s="137"/>
      <c r="T202" s="56"/>
      <c r="U202" s="56"/>
    </row>
    <row r="203" spans="1:21" s="10" customFormat="1" ht="16.5" customHeight="1">
      <c r="A203" s="135"/>
      <c r="B203" s="197"/>
      <c r="C203" s="198" t="s">
        <v>475</v>
      </c>
      <c r="D203" s="148">
        <v>2070109</v>
      </c>
      <c r="E203" s="149" t="s">
        <v>333</v>
      </c>
      <c r="F203" s="18" t="s">
        <v>453</v>
      </c>
      <c r="G203" s="18" t="s">
        <v>454</v>
      </c>
      <c r="H203" s="195">
        <v>0.949152</v>
      </c>
      <c r="I203" s="195">
        <v>0.949152</v>
      </c>
      <c r="J203" s="136"/>
      <c r="K203" s="79"/>
      <c r="L203" s="79"/>
      <c r="M203" s="195">
        <v>0.949152</v>
      </c>
      <c r="N203" s="137"/>
      <c r="O203" s="137"/>
      <c r="P203" s="137"/>
      <c r="Q203" s="137"/>
      <c r="R203" s="79"/>
      <c r="S203" s="137"/>
      <c r="T203" s="56"/>
      <c r="U203" s="56"/>
    </row>
    <row r="204" spans="1:21" s="10" customFormat="1" ht="16.5" customHeight="1">
      <c r="A204" s="135"/>
      <c r="B204" s="197"/>
      <c r="C204" s="198" t="s">
        <v>476</v>
      </c>
      <c r="D204" s="148">
        <v>2070109</v>
      </c>
      <c r="E204" s="138" t="s">
        <v>333</v>
      </c>
      <c r="F204" s="18" t="s">
        <v>455</v>
      </c>
      <c r="G204" s="18" t="s">
        <v>456</v>
      </c>
      <c r="H204" s="195">
        <v>8.9999999999999993E-3</v>
      </c>
      <c r="I204" s="195">
        <v>8.9999999999999993E-3</v>
      </c>
      <c r="J204" s="136"/>
      <c r="K204" s="79"/>
      <c r="L204" s="79"/>
      <c r="M204" s="195">
        <v>8.9999999999999993E-3</v>
      </c>
      <c r="N204" s="137"/>
      <c r="O204" s="137"/>
      <c r="P204" s="137"/>
      <c r="Q204" s="137"/>
      <c r="R204" s="79"/>
      <c r="S204" s="137"/>
      <c r="T204" s="56"/>
      <c r="U204" s="56"/>
    </row>
    <row r="205" spans="1:21" s="10" customFormat="1" ht="16.5" customHeight="1">
      <c r="A205" s="135"/>
      <c r="B205" s="155" t="s">
        <v>573</v>
      </c>
      <c r="C205" s="155" t="s">
        <v>484</v>
      </c>
      <c r="D205" s="148"/>
      <c r="E205" s="138"/>
      <c r="F205" s="146"/>
      <c r="G205" s="148"/>
      <c r="H205" s="195"/>
      <c r="I205" s="195"/>
      <c r="J205" s="136"/>
      <c r="K205" s="79"/>
      <c r="L205" s="79"/>
      <c r="M205" s="195"/>
      <c r="N205" s="137"/>
      <c r="O205" s="137"/>
      <c r="P205" s="137"/>
      <c r="Q205" s="137"/>
      <c r="R205" s="79"/>
      <c r="S205" s="137"/>
      <c r="T205" s="56"/>
      <c r="U205" s="56"/>
    </row>
    <row r="206" spans="1:21" s="10" customFormat="1" ht="16.5" customHeight="1">
      <c r="A206" s="135"/>
      <c r="B206" s="197"/>
      <c r="C206" s="198" t="s">
        <v>485</v>
      </c>
      <c r="D206" s="148">
        <v>2109999</v>
      </c>
      <c r="E206" s="138" t="s">
        <v>323</v>
      </c>
      <c r="F206" s="18" t="s">
        <v>446</v>
      </c>
      <c r="G206" s="18" t="s">
        <v>447</v>
      </c>
      <c r="H206" s="195">
        <v>0.15</v>
      </c>
      <c r="I206" s="195">
        <v>0.15</v>
      </c>
      <c r="J206" s="136"/>
      <c r="K206" s="79"/>
      <c r="L206" s="79"/>
      <c r="M206" s="195">
        <v>0.15</v>
      </c>
      <c r="N206" s="137"/>
      <c r="O206" s="137"/>
      <c r="P206" s="137"/>
      <c r="Q206" s="137"/>
      <c r="R206" s="79"/>
      <c r="S206" s="137"/>
      <c r="T206" s="56"/>
      <c r="U206" s="56"/>
    </row>
    <row r="207" spans="1:21" s="10" customFormat="1" ht="16.5" customHeight="1">
      <c r="A207" s="135" t="s">
        <v>253</v>
      </c>
      <c r="B207" s="155" t="s">
        <v>574</v>
      </c>
      <c r="C207" s="155" t="s">
        <v>551</v>
      </c>
      <c r="D207" s="150"/>
      <c r="E207" s="138"/>
      <c r="F207" s="146"/>
      <c r="G207" s="150"/>
      <c r="H207" s="195">
        <v>543.21925099999999</v>
      </c>
      <c r="I207" s="195">
        <v>543.21925099999999</v>
      </c>
      <c r="J207" s="136"/>
      <c r="K207" s="79"/>
      <c r="L207" s="79"/>
      <c r="M207" s="195">
        <v>543.21925099999999</v>
      </c>
      <c r="N207" s="137"/>
      <c r="O207" s="137"/>
      <c r="P207" s="137"/>
      <c r="Q207" s="137"/>
      <c r="R207" s="79"/>
      <c r="S207" s="137"/>
      <c r="T207" s="56"/>
      <c r="U207" s="56"/>
    </row>
    <row r="208" spans="1:21" s="10" customFormat="1" ht="16.5" customHeight="1">
      <c r="A208" s="135"/>
      <c r="B208" s="197"/>
      <c r="C208" s="198" t="s">
        <v>552</v>
      </c>
      <c r="D208" s="148">
        <v>2130104</v>
      </c>
      <c r="E208" s="138" t="s">
        <v>335</v>
      </c>
      <c r="F208" s="18" t="s">
        <v>465</v>
      </c>
      <c r="G208" s="18" t="s">
        <v>466</v>
      </c>
      <c r="H208" s="195">
        <v>97.255200000000002</v>
      </c>
      <c r="I208" s="195">
        <v>97.255200000000002</v>
      </c>
      <c r="J208" s="136"/>
      <c r="K208" s="79"/>
      <c r="L208" s="79"/>
      <c r="M208" s="195">
        <v>97.255200000000002</v>
      </c>
      <c r="N208" s="137"/>
      <c r="O208" s="137"/>
      <c r="P208" s="137"/>
      <c r="Q208" s="137"/>
      <c r="R208" s="79"/>
      <c r="S208" s="137"/>
      <c r="T208" s="56"/>
      <c r="U208" s="56"/>
    </row>
    <row r="209" spans="1:21" s="10" customFormat="1" ht="16.5" customHeight="1">
      <c r="A209" s="135"/>
      <c r="B209" s="197"/>
      <c r="C209" s="198" t="s">
        <v>553</v>
      </c>
      <c r="D209" s="148">
        <v>2130104</v>
      </c>
      <c r="E209" s="138" t="s">
        <v>335</v>
      </c>
      <c r="F209" s="18" t="s">
        <v>467</v>
      </c>
      <c r="G209" s="18" t="s">
        <v>468</v>
      </c>
      <c r="H209" s="195">
        <v>167.83080000000001</v>
      </c>
      <c r="I209" s="195">
        <v>167.83080000000001</v>
      </c>
      <c r="J209" s="136"/>
      <c r="K209" s="79"/>
      <c r="L209" s="79"/>
      <c r="M209" s="195">
        <v>167.83080000000001</v>
      </c>
      <c r="N209" s="137"/>
      <c r="O209" s="137"/>
      <c r="P209" s="137"/>
      <c r="Q209" s="137"/>
      <c r="R209" s="79"/>
      <c r="S209" s="137"/>
      <c r="T209" s="56"/>
      <c r="U209" s="56"/>
    </row>
    <row r="210" spans="1:21" s="10" customFormat="1" ht="16.5" customHeight="1">
      <c r="A210" s="135"/>
      <c r="B210" s="197"/>
      <c r="C210" s="198" t="s">
        <v>554</v>
      </c>
      <c r="D210" s="148">
        <v>2130104</v>
      </c>
      <c r="E210" s="138" t="s">
        <v>335</v>
      </c>
      <c r="F210" s="18" t="s">
        <v>469</v>
      </c>
      <c r="G210" s="18" t="s">
        <v>470</v>
      </c>
      <c r="H210" s="195">
        <v>8.1045999999999996</v>
      </c>
      <c r="I210" s="195">
        <v>8.1045999999999996</v>
      </c>
      <c r="J210" s="136"/>
      <c r="K210" s="79"/>
      <c r="L210" s="79"/>
      <c r="M210" s="195">
        <v>8.1045999999999996</v>
      </c>
      <c r="N210" s="137"/>
      <c r="O210" s="137"/>
      <c r="P210" s="137"/>
      <c r="Q210" s="137"/>
      <c r="R210" s="79"/>
      <c r="S210" s="137"/>
      <c r="T210" s="56"/>
      <c r="U210" s="56"/>
    </row>
    <row r="211" spans="1:21" s="10" customFormat="1" ht="16.5" customHeight="1">
      <c r="A211" s="135"/>
      <c r="B211" s="197"/>
      <c r="C211" s="198" t="s">
        <v>555</v>
      </c>
      <c r="D211" s="148">
        <v>2130104</v>
      </c>
      <c r="E211" s="138" t="s">
        <v>335</v>
      </c>
      <c r="F211" s="18" t="s">
        <v>548</v>
      </c>
      <c r="G211" s="18" t="s">
        <v>549</v>
      </c>
      <c r="H211" s="195">
        <v>90.525599999999997</v>
      </c>
      <c r="I211" s="195">
        <v>90.525599999999997</v>
      </c>
      <c r="J211" s="136"/>
      <c r="K211" s="79"/>
      <c r="L211" s="79"/>
      <c r="M211" s="195">
        <v>90.525599999999997</v>
      </c>
      <c r="N211" s="137"/>
      <c r="O211" s="137"/>
      <c r="P211" s="137"/>
      <c r="Q211" s="137"/>
      <c r="R211" s="79"/>
      <c r="S211" s="137"/>
      <c r="T211" s="56"/>
      <c r="U211" s="56"/>
    </row>
    <row r="212" spans="1:21" s="10" customFormat="1" ht="16.5" customHeight="1">
      <c r="A212" s="135"/>
      <c r="B212" s="197"/>
      <c r="C212" s="198" t="s">
        <v>556</v>
      </c>
      <c r="D212" s="148">
        <v>2130104</v>
      </c>
      <c r="E212" s="138" t="s">
        <v>335</v>
      </c>
      <c r="F212" s="18" t="s">
        <v>548</v>
      </c>
      <c r="G212" s="18" t="s">
        <v>549</v>
      </c>
      <c r="H212" s="195">
        <v>39.6</v>
      </c>
      <c r="I212" s="195">
        <v>39.6</v>
      </c>
      <c r="J212" s="136"/>
      <c r="K212" s="79"/>
      <c r="L212" s="79"/>
      <c r="M212" s="195">
        <v>39.6</v>
      </c>
      <c r="N212" s="137"/>
      <c r="O212" s="137"/>
      <c r="P212" s="137"/>
      <c r="Q212" s="137"/>
      <c r="R212" s="79"/>
      <c r="S212" s="137"/>
      <c r="T212" s="56"/>
      <c r="U212" s="56"/>
    </row>
    <row r="213" spans="1:21" s="10" customFormat="1" ht="16.5" customHeight="1">
      <c r="A213" s="135"/>
      <c r="B213" s="155" t="s">
        <v>575</v>
      </c>
      <c r="C213" s="155" t="s">
        <v>433</v>
      </c>
      <c r="D213" s="148"/>
      <c r="E213" s="138"/>
      <c r="F213" s="146"/>
      <c r="G213" s="148"/>
      <c r="H213" s="195"/>
      <c r="I213" s="195"/>
      <c r="J213" s="136"/>
      <c r="K213" s="79"/>
      <c r="L213" s="79"/>
      <c r="M213" s="195"/>
      <c r="N213" s="137"/>
      <c r="O213" s="137"/>
      <c r="P213" s="137"/>
      <c r="Q213" s="137"/>
      <c r="R213" s="79"/>
      <c r="S213" s="137"/>
      <c r="T213" s="56"/>
      <c r="U213" s="56"/>
    </row>
    <row r="214" spans="1:21" s="10" customFormat="1" ht="16.5" customHeight="1">
      <c r="A214" s="135"/>
      <c r="B214" s="197"/>
      <c r="C214" s="198" t="s">
        <v>492</v>
      </c>
      <c r="D214" s="148">
        <v>2080505</v>
      </c>
      <c r="E214" s="138" t="s">
        <v>319</v>
      </c>
      <c r="F214" s="18" t="s">
        <v>457</v>
      </c>
      <c r="G214" s="18" t="s">
        <v>458</v>
      </c>
      <c r="H214" s="195">
        <v>50.801856000000001</v>
      </c>
      <c r="I214" s="195">
        <v>50.801856000000001</v>
      </c>
      <c r="J214" s="136"/>
      <c r="K214" s="79"/>
      <c r="L214" s="79"/>
      <c r="M214" s="195">
        <v>50.801856000000001</v>
      </c>
      <c r="N214" s="137"/>
      <c r="O214" s="137"/>
      <c r="P214" s="137"/>
      <c r="Q214" s="137"/>
      <c r="R214" s="79"/>
      <c r="S214" s="137"/>
      <c r="T214" s="56"/>
      <c r="U214" s="56"/>
    </row>
    <row r="215" spans="1:21" s="10" customFormat="1" ht="16.5" customHeight="1">
      <c r="A215" s="135"/>
      <c r="B215" s="197"/>
      <c r="C215" s="198" t="s">
        <v>558</v>
      </c>
      <c r="D215" s="148">
        <v>2101102</v>
      </c>
      <c r="E215" s="138" t="s">
        <v>329</v>
      </c>
      <c r="F215" s="18" t="s">
        <v>459</v>
      </c>
      <c r="G215" s="18" t="s">
        <v>460</v>
      </c>
      <c r="H215" s="195">
        <v>23.813370000000003</v>
      </c>
      <c r="I215" s="195">
        <v>23.813370000000003</v>
      </c>
      <c r="J215" s="136"/>
      <c r="K215" s="79"/>
      <c r="L215" s="79"/>
      <c r="M215" s="195">
        <v>23.813370000000003</v>
      </c>
      <c r="N215" s="137"/>
      <c r="O215" s="137"/>
      <c r="P215" s="137"/>
      <c r="Q215" s="137"/>
      <c r="R215" s="79"/>
      <c r="S215" s="137"/>
      <c r="T215" s="56"/>
      <c r="U215" s="56"/>
    </row>
    <row r="216" spans="1:21" s="10" customFormat="1" ht="16.5" customHeight="1">
      <c r="A216" s="135"/>
      <c r="B216" s="197"/>
      <c r="C216" s="198" t="s">
        <v>407</v>
      </c>
      <c r="D216" s="148">
        <v>2101103</v>
      </c>
      <c r="E216" s="138" t="s">
        <v>321</v>
      </c>
      <c r="F216" s="18" t="s">
        <v>461</v>
      </c>
      <c r="G216" s="18" t="s">
        <v>462</v>
      </c>
      <c r="H216" s="195">
        <v>12.700464</v>
      </c>
      <c r="I216" s="195">
        <v>12.700464</v>
      </c>
      <c r="J216" s="136"/>
      <c r="K216" s="79"/>
      <c r="L216" s="79"/>
      <c r="M216" s="195">
        <v>12.700464</v>
      </c>
      <c r="N216" s="137"/>
      <c r="O216" s="137"/>
      <c r="P216" s="137"/>
      <c r="Q216" s="137"/>
      <c r="R216" s="79"/>
      <c r="S216" s="137"/>
      <c r="T216" s="56"/>
      <c r="U216" s="56"/>
    </row>
    <row r="217" spans="1:21" s="10" customFormat="1" ht="16.5" customHeight="1">
      <c r="A217" s="135"/>
      <c r="B217" s="197"/>
      <c r="C217" s="198" t="s">
        <v>559</v>
      </c>
      <c r="D217" s="148">
        <v>2101102</v>
      </c>
      <c r="E217" s="138" t="s">
        <v>329</v>
      </c>
      <c r="F217" s="18" t="s">
        <v>463</v>
      </c>
      <c r="G217" s="18" t="s">
        <v>464</v>
      </c>
      <c r="H217" s="195">
        <v>0.15875600000000001</v>
      </c>
      <c r="I217" s="195">
        <v>0.15875600000000001</v>
      </c>
      <c r="J217" s="136"/>
      <c r="K217" s="79"/>
      <c r="L217" s="79"/>
      <c r="M217" s="195">
        <v>0.15875600000000001</v>
      </c>
      <c r="N217" s="137"/>
      <c r="O217" s="137"/>
      <c r="P217" s="137"/>
      <c r="Q217" s="137"/>
      <c r="R217" s="79"/>
      <c r="S217" s="137"/>
      <c r="T217" s="56"/>
      <c r="U217" s="56"/>
    </row>
    <row r="218" spans="1:21" s="10" customFormat="1" ht="16.5" customHeight="1">
      <c r="A218" s="135"/>
      <c r="B218" s="197"/>
      <c r="C218" s="198" t="s">
        <v>515</v>
      </c>
      <c r="D218" s="148">
        <v>2130104</v>
      </c>
      <c r="E218" s="138" t="s">
        <v>334</v>
      </c>
      <c r="F218" s="18" t="s">
        <v>463</v>
      </c>
      <c r="G218" s="18" t="s">
        <v>464</v>
      </c>
      <c r="H218" s="195">
        <v>2.2225809999999999</v>
      </c>
      <c r="I218" s="195">
        <v>2.2225809999999999</v>
      </c>
      <c r="J218" s="136"/>
      <c r="K218" s="139"/>
      <c r="L218" s="139"/>
      <c r="M218" s="195">
        <v>2.2225809999999999</v>
      </c>
      <c r="N218" s="139"/>
      <c r="O218" s="139"/>
      <c r="P218" s="139"/>
      <c r="Q218" s="139"/>
      <c r="R218" s="140"/>
      <c r="S218" s="139"/>
      <c r="T218" s="56"/>
      <c r="U218" s="56"/>
    </row>
    <row r="219" spans="1:21" s="10" customFormat="1" ht="16.5" customHeight="1">
      <c r="A219" s="135"/>
      <c r="B219" s="197"/>
      <c r="C219" s="198" t="s">
        <v>560</v>
      </c>
      <c r="D219" s="148">
        <v>2101102</v>
      </c>
      <c r="E219" s="138" t="s">
        <v>329</v>
      </c>
      <c r="F219" s="18" t="s">
        <v>463</v>
      </c>
      <c r="G219" s="18" t="s">
        <v>464</v>
      </c>
      <c r="H219" s="195">
        <v>0.59840000000000004</v>
      </c>
      <c r="I219" s="195">
        <v>0.59840000000000004</v>
      </c>
      <c r="J219" s="136"/>
      <c r="K219" s="79"/>
      <c r="L219" s="79"/>
      <c r="M219" s="195">
        <v>0.59840000000000004</v>
      </c>
      <c r="N219" s="137"/>
      <c r="O219" s="137"/>
      <c r="P219" s="137"/>
      <c r="Q219" s="137"/>
      <c r="R219" s="79"/>
      <c r="S219" s="137"/>
      <c r="T219" s="56"/>
      <c r="U219" s="56"/>
    </row>
    <row r="220" spans="1:21" s="10" customFormat="1" ht="16.5" customHeight="1">
      <c r="A220" s="135"/>
      <c r="B220" s="155" t="s">
        <v>576</v>
      </c>
      <c r="C220" s="155" t="s">
        <v>322</v>
      </c>
      <c r="D220" s="148"/>
      <c r="E220" s="138"/>
      <c r="F220" s="146"/>
      <c r="G220" s="148"/>
      <c r="H220" s="195"/>
      <c r="I220" s="195"/>
      <c r="J220" s="136"/>
      <c r="K220" s="79"/>
      <c r="L220" s="79"/>
      <c r="M220" s="195"/>
      <c r="N220" s="137"/>
      <c r="O220" s="137"/>
      <c r="P220" s="137"/>
      <c r="Q220" s="137"/>
      <c r="R220" s="79"/>
      <c r="S220" s="137"/>
      <c r="T220" s="56"/>
      <c r="U220" s="56"/>
    </row>
    <row r="221" spans="1:21" s="10" customFormat="1" ht="16.5" customHeight="1">
      <c r="A221" s="135"/>
      <c r="B221" s="197"/>
      <c r="C221" s="198" t="s">
        <v>429</v>
      </c>
      <c r="D221" s="148">
        <v>2210201</v>
      </c>
      <c r="E221" s="138" t="s">
        <v>322</v>
      </c>
      <c r="F221" s="18" t="s">
        <v>448</v>
      </c>
      <c r="G221" s="18" t="s">
        <v>322</v>
      </c>
      <c r="H221" s="195">
        <v>38.101391999999997</v>
      </c>
      <c r="I221" s="195">
        <v>38.101391999999997</v>
      </c>
      <c r="J221" s="136"/>
      <c r="K221" s="79"/>
      <c r="L221" s="79"/>
      <c r="M221" s="195">
        <v>38.101391999999997</v>
      </c>
      <c r="N221" s="137"/>
      <c r="O221" s="137"/>
      <c r="P221" s="137"/>
      <c r="Q221" s="137"/>
      <c r="R221" s="79"/>
      <c r="S221" s="137"/>
      <c r="T221" s="56"/>
      <c r="U221" s="56"/>
    </row>
    <row r="222" spans="1:21" s="10" customFormat="1" ht="16.5" customHeight="1">
      <c r="A222" s="135"/>
      <c r="B222" s="155" t="s">
        <v>577</v>
      </c>
      <c r="C222" s="155" t="s">
        <v>472</v>
      </c>
      <c r="D222" s="148"/>
      <c r="E222" s="138"/>
      <c r="F222" s="146"/>
      <c r="G222" s="148"/>
      <c r="H222" s="195"/>
      <c r="I222" s="195"/>
      <c r="J222" s="136"/>
      <c r="K222" s="79"/>
      <c r="L222" s="79"/>
      <c r="M222" s="195"/>
      <c r="N222" s="137"/>
      <c r="O222" s="137"/>
      <c r="P222" s="137"/>
      <c r="Q222" s="137"/>
      <c r="R222" s="79"/>
      <c r="S222" s="137"/>
      <c r="T222" s="56"/>
      <c r="U222" s="56"/>
    </row>
    <row r="223" spans="1:21" s="10" customFormat="1" ht="16.5" customHeight="1">
      <c r="A223" s="135"/>
      <c r="B223" s="197"/>
      <c r="C223" s="198" t="s">
        <v>512</v>
      </c>
      <c r="D223" s="148">
        <v>2130104</v>
      </c>
      <c r="E223" s="138" t="s">
        <v>335</v>
      </c>
      <c r="F223" s="18" t="s">
        <v>442</v>
      </c>
      <c r="G223" s="18" t="s">
        <v>443</v>
      </c>
      <c r="H223" s="195">
        <v>3.9</v>
      </c>
      <c r="I223" s="195">
        <v>3.9</v>
      </c>
      <c r="J223" s="136"/>
      <c r="K223" s="79"/>
      <c r="L223" s="79"/>
      <c r="M223" s="195">
        <v>3.9</v>
      </c>
      <c r="N223" s="137"/>
      <c r="O223" s="137"/>
      <c r="P223" s="137"/>
      <c r="Q223" s="137"/>
      <c r="R223" s="79"/>
      <c r="S223" s="137"/>
      <c r="T223" s="56"/>
      <c r="U223" s="56"/>
    </row>
    <row r="224" spans="1:21" s="10" customFormat="1" ht="16.5" customHeight="1">
      <c r="A224" s="135"/>
      <c r="B224" s="197"/>
      <c r="C224" s="198" t="s">
        <v>535</v>
      </c>
      <c r="D224" s="148">
        <v>2130104</v>
      </c>
      <c r="E224" s="138" t="s">
        <v>335</v>
      </c>
      <c r="F224" s="18" t="s">
        <v>531</v>
      </c>
      <c r="G224" s="18" t="s">
        <v>127</v>
      </c>
      <c r="H224" s="195">
        <v>0.09</v>
      </c>
      <c r="I224" s="195">
        <v>0.09</v>
      </c>
      <c r="J224" s="136"/>
      <c r="K224" s="79"/>
      <c r="L224" s="79"/>
      <c r="M224" s="195">
        <v>0.09</v>
      </c>
      <c r="N224" s="137"/>
      <c r="O224" s="137"/>
      <c r="P224" s="137"/>
      <c r="Q224" s="137"/>
      <c r="R224" s="79"/>
      <c r="S224" s="137"/>
      <c r="T224" s="56"/>
      <c r="U224" s="56"/>
    </row>
    <row r="225" spans="1:21" s="10" customFormat="1" ht="16.5" customHeight="1">
      <c r="A225" s="135"/>
      <c r="B225" s="197"/>
      <c r="C225" s="198" t="s">
        <v>475</v>
      </c>
      <c r="D225" s="148">
        <v>2130104</v>
      </c>
      <c r="E225" s="149" t="s">
        <v>335</v>
      </c>
      <c r="F225" s="18" t="s">
        <v>453</v>
      </c>
      <c r="G225" s="18" t="s">
        <v>454</v>
      </c>
      <c r="H225" s="195">
        <v>6.3502320000000001</v>
      </c>
      <c r="I225" s="195">
        <v>6.3502320000000001</v>
      </c>
      <c r="J225" s="136"/>
      <c r="K225" s="79"/>
      <c r="L225" s="79"/>
      <c r="M225" s="195">
        <v>6.3502320000000001</v>
      </c>
      <c r="N225" s="137"/>
      <c r="O225" s="137"/>
      <c r="P225" s="137"/>
      <c r="Q225" s="137"/>
      <c r="R225" s="79"/>
      <c r="S225" s="137"/>
      <c r="T225" s="56"/>
      <c r="U225" s="56"/>
    </row>
    <row r="226" spans="1:21" s="10" customFormat="1" ht="16.5" customHeight="1">
      <c r="A226" s="135"/>
      <c r="B226" s="197"/>
      <c r="C226" s="198" t="s">
        <v>476</v>
      </c>
      <c r="D226" s="148">
        <v>2130104</v>
      </c>
      <c r="E226" s="138" t="s">
        <v>335</v>
      </c>
      <c r="F226" s="18" t="s">
        <v>455</v>
      </c>
      <c r="G226" s="18" t="s">
        <v>456</v>
      </c>
      <c r="H226" s="195">
        <v>6.6000000000000003E-2</v>
      </c>
      <c r="I226" s="195">
        <v>6.6000000000000003E-2</v>
      </c>
      <c r="J226" s="136"/>
      <c r="K226" s="79"/>
      <c r="L226" s="79"/>
      <c r="M226" s="195">
        <v>6.6000000000000003E-2</v>
      </c>
      <c r="N226" s="137"/>
      <c r="O226" s="137"/>
      <c r="P226" s="137"/>
      <c r="Q226" s="137"/>
      <c r="R226" s="79"/>
      <c r="S226" s="137"/>
      <c r="T226" s="56"/>
      <c r="U226" s="56"/>
    </row>
    <row r="227" spans="1:21" s="10" customFormat="1" ht="16.5" customHeight="1">
      <c r="A227" s="135"/>
      <c r="B227" s="155" t="s">
        <v>578</v>
      </c>
      <c r="C227" s="155" t="s">
        <v>484</v>
      </c>
      <c r="D227" s="148"/>
      <c r="E227" s="138"/>
      <c r="F227" s="146"/>
      <c r="G227" s="148"/>
      <c r="H227" s="195"/>
      <c r="I227" s="195"/>
      <c r="J227" s="136"/>
      <c r="K227" s="79"/>
      <c r="L227" s="79"/>
      <c r="M227" s="195"/>
      <c r="N227" s="137"/>
      <c r="O227" s="137"/>
      <c r="P227" s="137"/>
      <c r="Q227" s="137"/>
      <c r="R227" s="79"/>
      <c r="S227" s="137"/>
      <c r="T227" s="56"/>
      <c r="U227" s="56"/>
    </row>
    <row r="228" spans="1:21" s="10" customFormat="1" ht="16.5" customHeight="1">
      <c r="A228" s="135"/>
      <c r="B228" s="197"/>
      <c r="C228" s="198" t="s">
        <v>485</v>
      </c>
      <c r="D228" s="148">
        <v>2109999</v>
      </c>
      <c r="E228" s="138" t="s">
        <v>323</v>
      </c>
      <c r="F228" s="18" t="s">
        <v>446</v>
      </c>
      <c r="G228" s="18" t="s">
        <v>447</v>
      </c>
      <c r="H228" s="195">
        <v>1.1000000000000001</v>
      </c>
      <c r="I228" s="195">
        <v>1.1000000000000001</v>
      </c>
      <c r="J228" s="136"/>
      <c r="K228" s="79"/>
      <c r="L228" s="79"/>
      <c r="M228" s="195">
        <v>1.1000000000000001</v>
      </c>
      <c r="N228" s="137"/>
      <c r="O228" s="137"/>
      <c r="P228" s="137"/>
      <c r="Q228" s="137"/>
      <c r="R228" s="79"/>
      <c r="S228" s="137"/>
      <c r="T228" s="56"/>
      <c r="U228" s="56"/>
    </row>
    <row r="229" spans="1:21" s="10" customFormat="1" ht="16.5" customHeight="1">
      <c r="A229" s="135" t="s">
        <v>254</v>
      </c>
      <c r="B229" s="155" t="s">
        <v>579</v>
      </c>
      <c r="C229" s="155" t="s">
        <v>551</v>
      </c>
      <c r="D229" s="150"/>
      <c r="E229" s="138"/>
      <c r="F229" s="146"/>
      <c r="G229" s="150"/>
      <c r="H229" s="195">
        <v>63.968827000000005</v>
      </c>
      <c r="I229" s="195">
        <v>63.968827000000005</v>
      </c>
      <c r="J229" s="136"/>
      <c r="K229" s="79"/>
      <c r="L229" s="79"/>
      <c r="M229" s="195">
        <v>63.968827000000005</v>
      </c>
      <c r="N229" s="137"/>
      <c r="O229" s="137"/>
      <c r="P229" s="137"/>
      <c r="Q229" s="137"/>
      <c r="R229" s="79"/>
      <c r="S229" s="137"/>
      <c r="T229" s="56"/>
      <c r="U229" s="56"/>
    </row>
    <row r="230" spans="1:21" s="10" customFormat="1" ht="16.5" customHeight="1">
      <c r="A230" s="56"/>
      <c r="B230" s="197"/>
      <c r="C230" s="198" t="s">
        <v>552</v>
      </c>
      <c r="D230" s="148">
        <v>2010301</v>
      </c>
      <c r="E230" s="138" t="s">
        <v>317</v>
      </c>
      <c r="F230" s="18" t="s">
        <v>465</v>
      </c>
      <c r="G230" s="18" t="s">
        <v>466</v>
      </c>
      <c r="H230" s="195">
        <v>2.8559999999999999</v>
      </c>
      <c r="I230" s="195">
        <v>2.8559999999999999</v>
      </c>
      <c r="J230" s="136"/>
      <c r="K230" s="79"/>
      <c r="L230" s="79"/>
      <c r="M230" s="195">
        <v>2.8559999999999999</v>
      </c>
      <c r="N230" s="137"/>
      <c r="O230" s="137"/>
      <c r="P230" s="137"/>
      <c r="Q230" s="137"/>
      <c r="R230" s="79"/>
      <c r="S230" s="137"/>
      <c r="T230" s="56"/>
      <c r="U230" s="56"/>
    </row>
    <row r="231" spans="1:21" s="10" customFormat="1" ht="16.5" customHeight="1">
      <c r="A231" s="56"/>
      <c r="B231" s="197"/>
      <c r="C231" s="198" t="s">
        <v>552</v>
      </c>
      <c r="D231" s="148">
        <v>2130317</v>
      </c>
      <c r="E231" s="138" t="s">
        <v>336</v>
      </c>
      <c r="F231" s="18" t="s">
        <v>465</v>
      </c>
      <c r="G231" s="18" t="s">
        <v>466</v>
      </c>
      <c r="H231" s="195">
        <v>5.6951999999999998</v>
      </c>
      <c r="I231" s="195">
        <v>5.6951999999999998</v>
      </c>
      <c r="J231" s="136"/>
      <c r="K231" s="79"/>
      <c r="L231" s="79"/>
      <c r="M231" s="195">
        <v>5.6951999999999998</v>
      </c>
      <c r="N231" s="137"/>
      <c r="O231" s="137"/>
      <c r="P231" s="137"/>
      <c r="Q231" s="137"/>
      <c r="R231" s="79"/>
      <c r="S231" s="137"/>
      <c r="T231" s="56"/>
      <c r="U231" s="56"/>
    </row>
    <row r="232" spans="1:21" s="10" customFormat="1" ht="16.5" customHeight="1">
      <c r="A232" s="56"/>
      <c r="B232" s="197"/>
      <c r="C232" s="198" t="s">
        <v>553</v>
      </c>
      <c r="D232" s="148">
        <v>2010301</v>
      </c>
      <c r="E232" s="138" t="s">
        <v>317</v>
      </c>
      <c r="F232" s="18" t="s">
        <v>467</v>
      </c>
      <c r="G232" s="18" t="s">
        <v>468</v>
      </c>
      <c r="H232" s="195">
        <v>7.2576000000000001</v>
      </c>
      <c r="I232" s="195">
        <v>7.2576000000000001</v>
      </c>
      <c r="J232" s="136"/>
      <c r="K232" s="79"/>
      <c r="L232" s="79"/>
      <c r="M232" s="195">
        <v>7.2576000000000001</v>
      </c>
      <c r="N232" s="137"/>
      <c r="O232" s="137"/>
      <c r="P232" s="137"/>
      <c r="Q232" s="137"/>
      <c r="R232" s="79"/>
      <c r="S232" s="137"/>
      <c r="T232" s="56"/>
      <c r="U232" s="56"/>
    </row>
    <row r="233" spans="1:21" s="10" customFormat="1" ht="16.5" customHeight="1">
      <c r="A233" s="56"/>
      <c r="B233" s="197"/>
      <c r="C233" s="198" t="s">
        <v>553</v>
      </c>
      <c r="D233" s="148">
        <v>2130317</v>
      </c>
      <c r="E233" s="138" t="s">
        <v>336</v>
      </c>
      <c r="F233" s="18" t="s">
        <v>467</v>
      </c>
      <c r="G233" s="18" t="s">
        <v>468</v>
      </c>
      <c r="H233" s="195">
        <v>14.6304</v>
      </c>
      <c r="I233" s="195">
        <v>14.6304</v>
      </c>
      <c r="J233" s="136"/>
      <c r="K233" s="79"/>
      <c r="L233" s="79"/>
      <c r="M233" s="195">
        <v>14.6304</v>
      </c>
      <c r="N233" s="137"/>
      <c r="O233" s="137"/>
      <c r="P233" s="137"/>
      <c r="Q233" s="137"/>
      <c r="R233" s="79"/>
      <c r="S233" s="137"/>
      <c r="T233" s="56"/>
      <c r="U233" s="56"/>
    </row>
    <row r="234" spans="1:21" s="10" customFormat="1" ht="16.5" customHeight="1">
      <c r="A234" s="56"/>
      <c r="B234" s="197"/>
      <c r="C234" s="198" t="s">
        <v>554</v>
      </c>
      <c r="D234" s="148">
        <v>2010301</v>
      </c>
      <c r="E234" s="138" t="s">
        <v>317</v>
      </c>
      <c r="F234" s="18" t="s">
        <v>469</v>
      </c>
      <c r="G234" s="18" t="s">
        <v>470</v>
      </c>
      <c r="H234" s="195">
        <v>0.23799999999999999</v>
      </c>
      <c r="I234" s="195">
        <v>0.23799999999999999</v>
      </c>
      <c r="J234" s="136"/>
      <c r="K234" s="79"/>
      <c r="L234" s="79"/>
      <c r="M234" s="195">
        <v>0.23799999999999999</v>
      </c>
      <c r="N234" s="137"/>
      <c r="O234" s="137"/>
      <c r="P234" s="137"/>
      <c r="Q234" s="137"/>
      <c r="R234" s="79"/>
      <c r="S234" s="137"/>
      <c r="T234" s="56"/>
      <c r="U234" s="56"/>
    </row>
    <row r="235" spans="1:21" s="10" customFormat="1" ht="16.5" customHeight="1">
      <c r="A235" s="56"/>
      <c r="B235" s="197"/>
      <c r="C235" s="198" t="s">
        <v>554</v>
      </c>
      <c r="D235" s="148">
        <v>2130317</v>
      </c>
      <c r="E235" s="138" t="s">
        <v>336</v>
      </c>
      <c r="F235" s="18" t="s">
        <v>469</v>
      </c>
      <c r="G235" s="18" t="s">
        <v>470</v>
      </c>
      <c r="H235" s="195">
        <v>0.47460000000000002</v>
      </c>
      <c r="I235" s="195">
        <v>0.47460000000000002</v>
      </c>
      <c r="J235" s="136"/>
      <c r="K235" s="139"/>
      <c r="L235" s="139"/>
      <c r="M235" s="195">
        <v>0.47460000000000002</v>
      </c>
      <c r="N235" s="139"/>
      <c r="O235" s="139"/>
      <c r="P235" s="139"/>
      <c r="Q235" s="139"/>
      <c r="R235" s="140"/>
      <c r="S235" s="139"/>
      <c r="T235" s="56"/>
      <c r="U235" s="56"/>
    </row>
    <row r="236" spans="1:21" s="10" customFormat="1" ht="16.5" customHeight="1">
      <c r="A236" s="56"/>
      <c r="B236" s="197"/>
      <c r="C236" s="198" t="s">
        <v>555</v>
      </c>
      <c r="D236" s="148">
        <v>2010301</v>
      </c>
      <c r="E236" s="138" t="s">
        <v>317</v>
      </c>
      <c r="F236" s="18" t="s">
        <v>548</v>
      </c>
      <c r="G236" s="18" t="s">
        <v>549</v>
      </c>
      <c r="H236" s="195">
        <v>3.7715999999999998</v>
      </c>
      <c r="I236" s="195">
        <v>3.7715999999999998</v>
      </c>
      <c r="J236" s="136"/>
      <c r="K236" s="79"/>
      <c r="L236" s="79"/>
      <c r="M236" s="195">
        <v>3.7715999999999998</v>
      </c>
      <c r="N236" s="137"/>
      <c r="O236" s="137"/>
      <c r="P236" s="137"/>
      <c r="Q236" s="137"/>
      <c r="R236" s="79"/>
      <c r="S236" s="137"/>
      <c r="T236" s="56"/>
      <c r="U236" s="56"/>
    </row>
    <row r="237" spans="1:21" s="10" customFormat="1" ht="16.5" customHeight="1">
      <c r="A237" s="56"/>
      <c r="B237" s="197"/>
      <c r="C237" s="198" t="s">
        <v>555</v>
      </c>
      <c r="D237" s="148">
        <v>2130317</v>
      </c>
      <c r="E237" s="138" t="s">
        <v>336</v>
      </c>
      <c r="F237" s="18" t="s">
        <v>548</v>
      </c>
      <c r="G237" s="18" t="s">
        <v>549</v>
      </c>
      <c r="H237" s="195">
        <v>7.5624000000000002</v>
      </c>
      <c r="I237" s="195">
        <v>7.5624000000000002</v>
      </c>
      <c r="J237" s="136"/>
      <c r="K237" s="79"/>
      <c r="L237" s="79"/>
      <c r="M237" s="195">
        <v>7.5624000000000002</v>
      </c>
      <c r="N237" s="137"/>
      <c r="O237" s="137"/>
      <c r="P237" s="137"/>
      <c r="Q237" s="137"/>
      <c r="R237" s="79"/>
      <c r="S237" s="137"/>
      <c r="T237" s="56"/>
      <c r="U237" s="56"/>
    </row>
    <row r="238" spans="1:21" s="10" customFormat="1" ht="16.5" customHeight="1">
      <c r="A238" s="56"/>
      <c r="B238" s="197"/>
      <c r="C238" s="198" t="s">
        <v>556</v>
      </c>
      <c r="D238" s="148">
        <v>2010301</v>
      </c>
      <c r="E238" s="138" t="s">
        <v>317</v>
      </c>
      <c r="F238" s="18" t="s">
        <v>548</v>
      </c>
      <c r="G238" s="18" t="s">
        <v>549</v>
      </c>
      <c r="H238" s="195">
        <v>1.8</v>
      </c>
      <c r="I238" s="195">
        <v>1.8</v>
      </c>
      <c r="J238" s="136"/>
      <c r="K238" s="79"/>
      <c r="L238" s="79"/>
      <c r="M238" s="195">
        <v>1.8</v>
      </c>
      <c r="N238" s="137"/>
      <c r="O238" s="137"/>
      <c r="P238" s="137"/>
      <c r="Q238" s="137"/>
      <c r="R238" s="79"/>
      <c r="S238" s="137"/>
      <c r="T238" s="56"/>
      <c r="U238" s="56"/>
    </row>
    <row r="239" spans="1:21" s="10" customFormat="1" ht="16.5" customHeight="1">
      <c r="A239" s="56"/>
      <c r="B239" s="197"/>
      <c r="C239" s="198" t="s">
        <v>556</v>
      </c>
      <c r="D239" s="148">
        <v>2130317</v>
      </c>
      <c r="E239" s="138" t="s">
        <v>336</v>
      </c>
      <c r="F239" s="18" t="s">
        <v>548</v>
      </c>
      <c r="G239" s="18" t="s">
        <v>549</v>
      </c>
      <c r="H239" s="195">
        <v>3.6</v>
      </c>
      <c r="I239" s="195">
        <v>3.6</v>
      </c>
      <c r="J239" s="136"/>
      <c r="K239" s="79"/>
      <c r="L239" s="79"/>
      <c r="M239" s="195">
        <v>3.6</v>
      </c>
      <c r="N239" s="137"/>
      <c r="O239" s="137"/>
      <c r="P239" s="137"/>
      <c r="Q239" s="137"/>
      <c r="R239" s="79"/>
      <c r="S239" s="137"/>
      <c r="T239" s="56"/>
      <c r="U239" s="56"/>
    </row>
    <row r="240" spans="1:21" s="10" customFormat="1" ht="16.5" customHeight="1">
      <c r="A240" s="56"/>
      <c r="B240" s="155" t="s">
        <v>580</v>
      </c>
      <c r="C240" s="155" t="s">
        <v>433</v>
      </c>
      <c r="D240" s="148"/>
      <c r="E240" s="138"/>
      <c r="F240" s="197"/>
      <c r="G240" s="197"/>
      <c r="H240" s="195"/>
      <c r="I240" s="195"/>
      <c r="J240" s="136"/>
      <c r="K240" s="79"/>
      <c r="L240" s="79"/>
      <c r="M240" s="195"/>
      <c r="N240" s="137"/>
      <c r="O240" s="137"/>
      <c r="P240" s="137"/>
      <c r="Q240" s="137"/>
      <c r="R240" s="79"/>
      <c r="S240" s="137"/>
      <c r="T240" s="56"/>
      <c r="U240" s="56"/>
    </row>
    <row r="241" spans="1:21" s="10" customFormat="1" ht="16.5" customHeight="1">
      <c r="A241" s="56"/>
      <c r="B241" s="197"/>
      <c r="C241" s="198" t="s">
        <v>492</v>
      </c>
      <c r="D241" s="148">
        <v>2080505</v>
      </c>
      <c r="E241" s="138" t="s">
        <v>319</v>
      </c>
      <c r="F241" s="18" t="s">
        <v>457</v>
      </c>
      <c r="G241" s="18" t="s">
        <v>458</v>
      </c>
      <c r="H241" s="195">
        <v>5.6757119999999999</v>
      </c>
      <c r="I241" s="195">
        <v>5.6757119999999999</v>
      </c>
      <c r="J241" s="136"/>
      <c r="K241" s="79"/>
      <c r="L241" s="79"/>
      <c r="M241" s="195">
        <v>5.6757119999999999</v>
      </c>
      <c r="N241" s="137"/>
      <c r="O241" s="137"/>
      <c r="P241" s="137"/>
      <c r="Q241" s="137"/>
      <c r="R241" s="79"/>
      <c r="S241" s="137"/>
      <c r="T241" s="56"/>
      <c r="U241" s="56"/>
    </row>
    <row r="242" spans="1:21" s="10" customFormat="1" ht="16.5" customHeight="1">
      <c r="A242" s="56"/>
      <c r="B242" s="197"/>
      <c r="C242" s="198" t="s">
        <v>558</v>
      </c>
      <c r="D242" s="148">
        <v>2101102</v>
      </c>
      <c r="E242" s="138" t="s">
        <v>329</v>
      </c>
      <c r="F242" s="18" t="s">
        <v>459</v>
      </c>
      <c r="G242" s="18" t="s">
        <v>460</v>
      </c>
      <c r="H242" s="195">
        <v>2.6604900000000002</v>
      </c>
      <c r="I242" s="195">
        <v>2.6604900000000002</v>
      </c>
      <c r="J242" s="136"/>
      <c r="K242" s="79"/>
      <c r="L242" s="79"/>
      <c r="M242" s="195">
        <v>2.6604900000000002</v>
      </c>
      <c r="N242" s="137"/>
      <c r="O242" s="137"/>
      <c r="P242" s="137"/>
      <c r="Q242" s="137"/>
      <c r="R242" s="79"/>
      <c r="S242" s="137"/>
      <c r="T242" s="56"/>
      <c r="U242" s="56"/>
    </row>
    <row r="243" spans="1:21" ht="18" customHeight="1">
      <c r="A243" s="141"/>
      <c r="B243" s="197"/>
      <c r="C243" s="198" t="s">
        <v>407</v>
      </c>
      <c r="D243" s="148">
        <v>2101103</v>
      </c>
      <c r="E243" s="151" t="s">
        <v>321</v>
      </c>
      <c r="F243" s="18" t="s">
        <v>461</v>
      </c>
      <c r="G243" s="18" t="s">
        <v>462</v>
      </c>
      <c r="H243" s="195">
        <v>1.418928</v>
      </c>
      <c r="I243" s="195">
        <v>1.418928</v>
      </c>
      <c r="J243" s="136">
        <v>2369.8079579999999</v>
      </c>
      <c r="K243" s="82"/>
      <c r="L243" s="82"/>
      <c r="M243" s="195">
        <v>1.418928</v>
      </c>
      <c r="N243" s="82"/>
      <c r="O243" s="82"/>
      <c r="P243" s="82"/>
      <c r="Q243" s="82"/>
      <c r="R243" s="82"/>
      <c r="S243" s="82"/>
      <c r="T243" s="82"/>
      <c r="U243" s="82" t="s">
        <v>41</v>
      </c>
    </row>
    <row r="244" spans="1:21" ht="18" customHeight="1">
      <c r="A244" s="142"/>
      <c r="B244" s="197"/>
      <c r="C244" s="198" t="s">
        <v>559</v>
      </c>
      <c r="D244" s="148">
        <v>2101102</v>
      </c>
      <c r="E244" s="152" t="s">
        <v>329</v>
      </c>
      <c r="F244" s="18" t="s">
        <v>463</v>
      </c>
      <c r="G244" s="18" t="s">
        <v>464</v>
      </c>
      <c r="H244" s="195">
        <v>1.7736999999999999E-2</v>
      </c>
      <c r="I244" s="195">
        <v>1.7736999999999999E-2</v>
      </c>
      <c r="J244" s="143"/>
      <c r="K244" s="143"/>
      <c r="L244" s="143"/>
      <c r="M244" s="195">
        <v>1.7736999999999999E-2</v>
      </c>
      <c r="N244" s="143"/>
      <c r="O244" s="143"/>
      <c r="P244" s="143"/>
      <c r="Q244" s="143"/>
      <c r="R244" s="143"/>
      <c r="S244" s="143"/>
      <c r="T244" s="143"/>
      <c r="U244" s="143"/>
    </row>
    <row r="245" spans="1:21" ht="18" customHeight="1">
      <c r="A245" s="142"/>
      <c r="B245" s="197"/>
      <c r="C245" s="198" t="s">
        <v>515</v>
      </c>
      <c r="D245" s="148">
        <v>2010301</v>
      </c>
      <c r="E245" s="152" t="s">
        <v>317</v>
      </c>
      <c r="F245" s="18" t="s">
        <v>463</v>
      </c>
      <c r="G245" s="18" t="s">
        <v>464</v>
      </c>
      <c r="H245" s="195">
        <v>8.2496E-2</v>
      </c>
      <c r="I245" s="195">
        <v>8.2496E-2</v>
      </c>
      <c r="J245" s="143"/>
      <c r="K245" s="143"/>
      <c r="L245" s="143"/>
      <c r="M245" s="195">
        <v>8.2496E-2</v>
      </c>
      <c r="N245" s="143"/>
      <c r="O245" s="143"/>
      <c r="P245" s="143"/>
      <c r="Q245" s="143"/>
      <c r="R245" s="143"/>
      <c r="S245" s="143"/>
      <c r="T245" s="143"/>
      <c r="U245" s="143"/>
    </row>
    <row r="246" spans="1:21" ht="18" customHeight="1">
      <c r="A246" s="142"/>
      <c r="B246" s="197"/>
      <c r="C246" s="198" t="s">
        <v>515</v>
      </c>
      <c r="D246" s="148">
        <v>2130317</v>
      </c>
      <c r="E246" s="152" t="s">
        <v>336</v>
      </c>
      <c r="F246" s="18" t="s">
        <v>463</v>
      </c>
      <c r="G246" s="18" t="s">
        <v>464</v>
      </c>
      <c r="H246" s="195">
        <v>0.16581600000000002</v>
      </c>
      <c r="I246" s="195">
        <v>0.16581600000000002</v>
      </c>
      <c r="J246" s="143"/>
      <c r="K246" s="143"/>
      <c r="L246" s="143"/>
      <c r="M246" s="195">
        <v>0.16581600000000002</v>
      </c>
      <c r="N246" s="143"/>
      <c r="O246" s="143"/>
      <c r="P246" s="143"/>
      <c r="Q246" s="143"/>
      <c r="R246" s="143"/>
      <c r="S246" s="143"/>
      <c r="T246" s="143"/>
      <c r="U246" s="143"/>
    </row>
    <row r="247" spans="1:21" ht="18" customHeight="1">
      <c r="A247" s="142"/>
      <c r="B247" s="197"/>
      <c r="C247" s="198" t="s">
        <v>560</v>
      </c>
      <c r="D247" s="148">
        <v>2101102</v>
      </c>
      <c r="E247" s="152" t="s">
        <v>329</v>
      </c>
      <c r="F247" s="18" t="s">
        <v>463</v>
      </c>
      <c r="G247" s="18" t="s">
        <v>464</v>
      </c>
      <c r="H247" s="195">
        <v>8.1600000000000006E-2</v>
      </c>
      <c r="I247" s="195">
        <v>8.1600000000000006E-2</v>
      </c>
      <c r="J247" s="143"/>
      <c r="K247" s="143"/>
      <c r="L247" s="143"/>
      <c r="M247" s="195">
        <v>8.1600000000000006E-2</v>
      </c>
      <c r="N247" s="143"/>
      <c r="O247" s="143"/>
      <c r="P247" s="143"/>
      <c r="Q247" s="143"/>
      <c r="R247" s="143"/>
      <c r="S247" s="143"/>
      <c r="T247" s="143"/>
      <c r="U247" s="143"/>
    </row>
    <row r="248" spans="1:21" ht="18" customHeight="1">
      <c r="A248" s="142"/>
      <c r="B248" s="155" t="s">
        <v>581</v>
      </c>
      <c r="C248" s="155" t="s">
        <v>322</v>
      </c>
      <c r="D248" s="148"/>
      <c r="E248" s="152"/>
      <c r="F248" s="152"/>
      <c r="G248" s="148"/>
      <c r="H248" s="195"/>
      <c r="I248" s="195"/>
      <c r="J248" s="143"/>
      <c r="K248" s="143"/>
      <c r="L248" s="143"/>
      <c r="M248" s="195"/>
      <c r="N248" s="143"/>
      <c r="O248" s="143"/>
      <c r="P248" s="143"/>
      <c r="Q248" s="143"/>
      <c r="R248" s="143"/>
      <c r="S248" s="143"/>
      <c r="T248" s="143"/>
      <c r="U248" s="143"/>
    </row>
    <row r="249" spans="1:21" ht="18" customHeight="1">
      <c r="A249" s="142"/>
      <c r="B249" s="197"/>
      <c r="C249" s="198" t="s">
        <v>429</v>
      </c>
      <c r="D249" s="148">
        <v>2210201</v>
      </c>
      <c r="E249" s="152" t="s">
        <v>322</v>
      </c>
      <c r="F249" s="18" t="s">
        <v>448</v>
      </c>
      <c r="G249" s="18" t="s">
        <v>322</v>
      </c>
      <c r="H249" s="195">
        <v>4.2567839999999997</v>
      </c>
      <c r="I249" s="195">
        <v>4.2567839999999997</v>
      </c>
      <c r="J249" s="143"/>
      <c r="K249" s="143"/>
      <c r="L249" s="143"/>
      <c r="M249" s="195">
        <v>4.2567839999999997</v>
      </c>
      <c r="N249" s="143"/>
      <c r="O249" s="143"/>
      <c r="P249" s="143"/>
      <c r="Q249" s="143"/>
      <c r="R249" s="143"/>
      <c r="S249" s="143"/>
      <c r="T249" s="143"/>
      <c r="U249" s="143"/>
    </row>
    <row r="250" spans="1:21" ht="18" customHeight="1">
      <c r="A250" s="142"/>
      <c r="B250" s="155" t="s">
        <v>582</v>
      </c>
      <c r="C250" s="155" t="s">
        <v>472</v>
      </c>
      <c r="D250" s="148"/>
      <c r="E250" s="152"/>
      <c r="F250" s="152"/>
      <c r="G250" s="148"/>
      <c r="H250" s="195"/>
      <c r="I250" s="195"/>
      <c r="J250" s="143"/>
      <c r="K250" s="143"/>
      <c r="L250" s="143"/>
      <c r="M250" s="195"/>
      <c r="N250" s="143"/>
      <c r="O250" s="143"/>
      <c r="P250" s="143"/>
      <c r="Q250" s="143"/>
      <c r="R250" s="143"/>
      <c r="S250" s="143"/>
      <c r="T250" s="143"/>
      <c r="U250" s="143"/>
    </row>
    <row r="251" spans="1:21" ht="18" customHeight="1">
      <c r="A251" s="142"/>
      <c r="B251" s="197"/>
      <c r="C251" s="198" t="s">
        <v>498</v>
      </c>
      <c r="D251" s="148">
        <v>2010301</v>
      </c>
      <c r="E251" s="152" t="s">
        <v>317</v>
      </c>
      <c r="F251" s="18" t="s">
        <v>442</v>
      </c>
      <c r="G251" s="18" t="s">
        <v>443</v>
      </c>
      <c r="H251" s="195">
        <v>0.28499999999999998</v>
      </c>
      <c r="I251" s="195">
        <v>0.28499999999999998</v>
      </c>
      <c r="J251" s="143"/>
      <c r="K251" s="143"/>
      <c r="L251" s="143"/>
      <c r="M251" s="195">
        <v>0.28499999999999998</v>
      </c>
      <c r="N251" s="143"/>
      <c r="O251" s="143"/>
      <c r="P251" s="143"/>
      <c r="Q251" s="143"/>
      <c r="R251" s="143"/>
      <c r="S251" s="143"/>
      <c r="T251" s="143"/>
      <c r="U251" s="143"/>
    </row>
    <row r="252" spans="1:21" ht="18" customHeight="1">
      <c r="A252" s="142"/>
      <c r="B252" s="197"/>
      <c r="C252" s="198" t="s">
        <v>498</v>
      </c>
      <c r="D252" s="148">
        <v>2130317</v>
      </c>
      <c r="E252" s="152" t="s">
        <v>336</v>
      </c>
      <c r="F252" s="18" t="s">
        <v>442</v>
      </c>
      <c r="G252" s="18" t="s">
        <v>443</v>
      </c>
      <c r="H252" s="195">
        <v>0.56999999999999995</v>
      </c>
      <c r="I252" s="195">
        <v>0.56999999999999995</v>
      </c>
      <c r="J252" s="143"/>
      <c r="K252" s="143"/>
      <c r="L252" s="143"/>
      <c r="M252" s="195">
        <v>0.56999999999999995</v>
      </c>
      <c r="N252" s="143"/>
      <c r="O252" s="143"/>
      <c r="P252" s="143"/>
      <c r="Q252" s="143"/>
      <c r="R252" s="143"/>
      <c r="S252" s="143"/>
      <c r="T252" s="143"/>
      <c r="U252" s="143"/>
    </row>
    <row r="253" spans="1:21" ht="18" customHeight="1">
      <c r="A253" s="142"/>
      <c r="B253" s="197"/>
      <c r="C253" s="198" t="s">
        <v>475</v>
      </c>
      <c r="D253" s="148">
        <v>2010301</v>
      </c>
      <c r="E253" s="152" t="s">
        <v>317</v>
      </c>
      <c r="F253" s="18" t="s">
        <v>453</v>
      </c>
      <c r="G253" s="18" t="s">
        <v>454</v>
      </c>
      <c r="H253" s="195">
        <v>0.235704</v>
      </c>
      <c r="I253" s="195">
        <v>0.235704</v>
      </c>
      <c r="J253" s="143"/>
      <c r="K253" s="143"/>
      <c r="L253" s="143"/>
      <c r="M253" s="195">
        <v>0.235704</v>
      </c>
      <c r="N253" s="143"/>
      <c r="O253" s="143"/>
      <c r="P253" s="143"/>
      <c r="Q253" s="143"/>
      <c r="R253" s="143"/>
      <c r="S253" s="143"/>
      <c r="T253" s="143"/>
      <c r="U253" s="143"/>
    </row>
    <row r="254" spans="1:21" ht="18" customHeight="1">
      <c r="A254" s="142"/>
      <c r="B254" s="197"/>
      <c r="C254" s="198" t="s">
        <v>475</v>
      </c>
      <c r="D254" s="148">
        <v>2130317</v>
      </c>
      <c r="E254" s="152" t="s">
        <v>336</v>
      </c>
      <c r="F254" s="18" t="s">
        <v>453</v>
      </c>
      <c r="G254" s="18" t="s">
        <v>454</v>
      </c>
      <c r="H254" s="195">
        <v>0.47376000000000001</v>
      </c>
      <c r="I254" s="195">
        <v>0.47376000000000001</v>
      </c>
      <c r="J254" s="143"/>
      <c r="K254" s="143"/>
      <c r="L254" s="143"/>
      <c r="M254" s="195">
        <v>0.47376000000000001</v>
      </c>
      <c r="N254" s="143"/>
      <c r="O254" s="143"/>
      <c r="P254" s="143"/>
      <c r="Q254" s="143"/>
      <c r="R254" s="143"/>
      <c r="S254" s="143"/>
      <c r="T254" s="143"/>
      <c r="U254" s="143"/>
    </row>
    <row r="255" spans="1:21" ht="18" customHeight="1">
      <c r="A255" s="142"/>
      <c r="B255" s="197"/>
      <c r="C255" s="198" t="s">
        <v>476</v>
      </c>
      <c r="D255" s="148">
        <v>2010301</v>
      </c>
      <c r="E255" s="152" t="s">
        <v>317</v>
      </c>
      <c r="F255" s="18" t="s">
        <v>455</v>
      </c>
      <c r="G255" s="18" t="s">
        <v>456</v>
      </c>
      <c r="H255" s="195">
        <v>3.0000000000000001E-3</v>
      </c>
      <c r="I255" s="195">
        <v>3.0000000000000001E-3</v>
      </c>
      <c r="J255" s="143"/>
      <c r="K255" s="143"/>
      <c r="L255" s="143"/>
      <c r="M255" s="195">
        <v>3.0000000000000001E-3</v>
      </c>
      <c r="N255" s="143"/>
      <c r="O255" s="143"/>
      <c r="P255" s="143"/>
      <c r="Q255" s="143"/>
      <c r="R255" s="143"/>
      <c r="S255" s="143"/>
      <c r="T255" s="143"/>
      <c r="U255" s="143"/>
    </row>
    <row r="256" spans="1:21" ht="18" customHeight="1">
      <c r="A256" s="142"/>
      <c r="B256" s="197"/>
      <c r="C256" s="198" t="s">
        <v>476</v>
      </c>
      <c r="D256" s="148">
        <v>2130317</v>
      </c>
      <c r="E256" s="152" t="s">
        <v>336</v>
      </c>
      <c r="F256" s="18" t="s">
        <v>455</v>
      </c>
      <c r="G256" s="18" t="s">
        <v>456</v>
      </c>
      <c r="H256" s="195">
        <v>6.0000000000000001E-3</v>
      </c>
      <c r="I256" s="195">
        <v>6.0000000000000001E-3</v>
      </c>
      <c r="J256" s="143"/>
      <c r="K256" s="143"/>
      <c r="L256" s="143"/>
      <c r="M256" s="195">
        <v>6.0000000000000001E-3</v>
      </c>
      <c r="N256" s="143"/>
      <c r="O256" s="143"/>
      <c r="P256" s="143"/>
      <c r="Q256" s="143"/>
      <c r="R256" s="143"/>
      <c r="S256" s="143"/>
      <c r="T256" s="143"/>
      <c r="U256" s="143"/>
    </row>
    <row r="257" spans="1:21" ht="18" customHeight="1">
      <c r="A257" s="142"/>
      <c r="B257" s="155" t="s">
        <v>583</v>
      </c>
      <c r="C257" s="155" t="s">
        <v>484</v>
      </c>
      <c r="D257" s="148"/>
      <c r="E257" s="152"/>
      <c r="F257" s="152"/>
      <c r="G257" s="148"/>
      <c r="H257" s="195"/>
      <c r="I257" s="195"/>
      <c r="J257" s="143"/>
      <c r="K257" s="143"/>
      <c r="L257" s="143"/>
      <c r="M257" s="195"/>
      <c r="N257" s="143"/>
      <c r="O257" s="143"/>
      <c r="P257" s="143"/>
      <c r="Q257" s="143"/>
      <c r="R257" s="143"/>
      <c r="S257" s="143"/>
      <c r="T257" s="143"/>
      <c r="U257" s="143"/>
    </row>
    <row r="258" spans="1:21" ht="18" customHeight="1">
      <c r="A258" s="142"/>
      <c r="B258" s="197"/>
      <c r="C258" s="198" t="s">
        <v>485</v>
      </c>
      <c r="D258" s="148">
        <v>2109999</v>
      </c>
      <c r="E258" s="152" t="s">
        <v>323</v>
      </c>
      <c r="F258" s="18" t="s">
        <v>446</v>
      </c>
      <c r="G258" s="18" t="s">
        <v>447</v>
      </c>
      <c r="H258" s="195">
        <v>0.15</v>
      </c>
      <c r="I258" s="195">
        <v>0.15</v>
      </c>
      <c r="J258" s="143"/>
      <c r="K258" s="143"/>
      <c r="L258" s="143"/>
      <c r="M258" s="195">
        <v>0.15</v>
      </c>
      <c r="N258" s="143"/>
      <c r="O258" s="143"/>
      <c r="P258" s="143"/>
      <c r="Q258" s="143"/>
      <c r="R258" s="143"/>
      <c r="S258" s="143"/>
      <c r="T258" s="143"/>
      <c r="U258" s="143"/>
    </row>
    <row r="259" spans="1:21" ht="14.25" customHeight="1">
      <c r="A259" s="135" t="s">
        <v>255</v>
      </c>
      <c r="B259" s="155" t="s">
        <v>584</v>
      </c>
      <c r="C259" s="155" t="s">
        <v>551</v>
      </c>
      <c r="D259" s="150"/>
      <c r="E259" s="152"/>
      <c r="F259" s="152"/>
      <c r="G259" s="150"/>
      <c r="H259" s="195">
        <v>84.76888000000001</v>
      </c>
      <c r="I259" s="195">
        <v>84.76888000000001</v>
      </c>
      <c r="J259" s="143"/>
      <c r="K259" s="143"/>
      <c r="L259" s="143"/>
      <c r="M259" s="195">
        <v>84.76888000000001</v>
      </c>
      <c r="N259" s="143"/>
      <c r="O259" s="143"/>
      <c r="P259" s="143"/>
      <c r="Q259" s="143"/>
      <c r="R259" s="143"/>
      <c r="S259" s="143"/>
      <c r="T259" s="143"/>
      <c r="U259" s="143"/>
    </row>
    <row r="260" spans="1:21" ht="14.25" customHeight="1">
      <c r="A260" s="135"/>
      <c r="B260" s="197"/>
      <c r="C260" s="198" t="s">
        <v>552</v>
      </c>
      <c r="D260" s="148">
        <v>2010301</v>
      </c>
      <c r="E260" s="152" t="s">
        <v>317</v>
      </c>
      <c r="F260" s="18" t="s">
        <v>465</v>
      </c>
      <c r="G260" s="18" t="s">
        <v>466</v>
      </c>
      <c r="H260" s="195">
        <v>8.2224000000000004</v>
      </c>
      <c r="I260" s="195">
        <v>8.2224000000000004</v>
      </c>
      <c r="J260" s="143"/>
      <c r="K260" s="143"/>
      <c r="L260" s="143"/>
      <c r="M260" s="195">
        <v>8.2224000000000004</v>
      </c>
      <c r="N260" s="143"/>
      <c r="O260" s="143"/>
      <c r="P260" s="143"/>
      <c r="Q260" s="143"/>
      <c r="R260" s="143"/>
      <c r="S260" s="143"/>
      <c r="T260" s="143"/>
      <c r="U260" s="143"/>
    </row>
    <row r="261" spans="1:21" ht="14.25" customHeight="1">
      <c r="A261" s="135"/>
      <c r="B261" s="197"/>
      <c r="C261" s="198" t="s">
        <v>552</v>
      </c>
      <c r="D261" s="148">
        <v>2100101</v>
      </c>
      <c r="E261" s="152" t="s">
        <v>318</v>
      </c>
      <c r="F261" s="18" t="s">
        <v>465</v>
      </c>
      <c r="G261" s="18" t="s">
        <v>466</v>
      </c>
      <c r="H261" s="195">
        <v>2.9712000000000001</v>
      </c>
      <c r="I261" s="195">
        <v>2.9712000000000001</v>
      </c>
      <c r="J261" s="143"/>
      <c r="K261" s="143"/>
      <c r="L261" s="143"/>
      <c r="M261" s="195">
        <v>2.9712000000000001</v>
      </c>
      <c r="N261" s="143"/>
      <c r="O261" s="143"/>
      <c r="P261" s="143"/>
      <c r="Q261" s="143"/>
      <c r="R261" s="143"/>
      <c r="S261" s="143"/>
      <c r="T261" s="143"/>
      <c r="U261" s="143"/>
    </row>
    <row r="262" spans="1:21" ht="14.25" customHeight="1">
      <c r="A262" s="135"/>
      <c r="B262" s="197"/>
      <c r="C262" s="198" t="s">
        <v>553</v>
      </c>
      <c r="D262" s="148">
        <v>2010301</v>
      </c>
      <c r="E262" s="152" t="s">
        <v>318</v>
      </c>
      <c r="F262" s="18" t="s">
        <v>467</v>
      </c>
      <c r="G262" s="18" t="s">
        <v>468</v>
      </c>
      <c r="H262" s="195">
        <v>21.754200000000001</v>
      </c>
      <c r="I262" s="195">
        <v>21.754200000000001</v>
      </c>
      <c r="J262" s="143"/>
      <c r="K262" s="143"/>
      <c r="L262" s="143"/>
      <c r="M262" s="195">
        <v>21.754200000000001</v>
      </c>
      <c r="N262" s="143"/>
      <c r="O262" s="143"/>
      <c r="P262" s="143"/>
      <c r="Q262" s="143"/>
      <c r="R262" s="143"/>
      <c r="S262" s="143"/>
      <c r="T262" s="143"/>
      <c r="U262" s="143"/>
    </row>
    <row r="263" spans="1:21" ht="14.25" customHeight="1">
      <c r="A263" s="135"/>
      <c r="B263" s="197"/>
      <c r="C263" s="198" t="s">
        <v>553</v>
      </c>
      <c r="D263" s="148">
        <v>2100101</v>
      </c>
      <c r="E263" s="152" t="s">
        <v>318</v>
      </c>
      <c r="F263" s="18" t="s">
        <v>467</v>
      </c>
      <c r="G263" s="18" t="s">
        <v>468</v>
      </c>
      <c r="H263" s="195">
        <v>7.2695999999999996</v>
      </c>
      <c r="I263" s="195">
        <v>7.2695999999999996</v>
      </c>
      <c r="J263" s="143"/>
      <c r="K263" s="143"/>
      <c r="L263" s="143"/>
      <c r="M263" s="195">
        <v>7.2695999999999996</v>
      </c>
      <c r="N263" s="143"/>
      <c r="O263" s="143"/>
      <c r="P263" s="143"/>
      <c r="Q263" s="143"/>
      <c r="R263" s="143"/>
      <c r="S263" s="143"/>
      <c r="T263" s="143"/>
      <c r="U263" s="143"/>
    </row>
    <row r="264" spans="1:21" ht="14.25" customHeight="1">
      <c r="A264" s="135"/>
      <c r="B264" s="197"/>
      <c r="C264" s="198" t="s">
        <v>554</v>
      </c>
      <c r="D264" s="148">
        <v>2010301</v>
      </c>
      <c r="E264" s="152" t="s">
        <v>318</v>
      </c>
      <c r="F264" s="18" t="s">
        <v>469</v>
      </c>
      <c r="G264" s="18" t="s">
        <v>470</v>
      </c>
      <c r="H264" s="195">
        <v>0.68520000000000003</v>
      </c>
      <c r="I264" s="195">
        <v>0.68520000000000003</v>
      </c>
      <c r="J264" s="143"/>
      <c r="K264" s="143"/>
      <c r="L264" s="143"/>
      <c r="M264" s="195">
        <v>0.68520000000000003</v>
      </c>
      <c r="N264" s="143"/>
      <c r="O264" s="143"/>
      <c r="P264" s="143"/>
      <c r="Q264" s="143"/>
      <c r="R264" s="143"/>
      <c r="S264" s="143"/>
      <c r="T264" s="143"/>
      <c r="U264" s="143"/>
    </row>
    <row r="265" spans="1:21" ht="14.25" customHeight="1">
      <c r="A265" s="135"/>
      <c r="B265" s="197"/>
      <c r="C265" s="198" t="s">
        <v>554</v>
      </c>
      <c r="D265" s="148">
        <v>2100101</v>
      </c>
      <c r="E265" s="152" t="s">
        <v>318</v>
      </c>
      <c r="F265" s="18" t="s">
        <v>469</v>
      </c>
      <c r="G265" s="18" t="s">
        <v>470</v>
      </c>
      <c r="H265" s="195">
        <v>0.24759999999999999</v>
      </c>
      <c r="I265" s="195">
        <v>0.24759999999999999</v>
      </c>
      <c r="J265" s="143"/>
      <c r="K265" s="143"/>
      <c r="L265" s="143"/>
      <c r="M265" s="195">
        <v>0.24759999999999999</v>
      </c>
      <c r="N265" s="143"/>
      <c r="O265" s="143"/>
      <c r="P265" s="143"/>
      <c r="Q265" s="143"/>
      <c r="R265" s="143"/>
      <c r="S265" s="143"/>
      <c r="T265" s="143"/>
      <c r="U265" s="143"/>
    </row>
    <row r="266" spans="1:21" ht="14.25" customHeight="1">
      <c r="A266" s="135"/>
      <c r="B266" s="197"/>
      <c r="C266" s="198" t="s">
        <v>555</v>
      </c>
      <c r="D266" s="148">
        <v>2010301</v>
      </c>
      <c r="E266" s="152" t="s">
        <v>318</v>
      </c>
      <c r="F266" s="18" t="s">
        <v>548</v>
      </c>
      <c r="G266" s="18" t="s">
        <v>549</v>
      </c>
      <c r="H266" s="195">
        <v>11.353199999999999</v>
      </c>
      <c r="I266" s="195">
        <v>11.353199999999999</v>
      </c>
      <c r="J266" s="143"/>
      <c r="K266" s="143"/>
      <c r="L266" s="143"/>
      <c r="M266" s="195">
        <v>11.353199999999999</v>
      </c>
      <c r="N266" s="143"/>
      <c r="O266" s="143"/>
      <c r="P266" s="143"/>
      <c r="Q266" s="143"/>
      <c r="R266" s="143"/>
      <c r="S266" s="143"/>
      <c r="T266" s="143"/>
      <c r="U266" s="143"/>
    </row>
    <row r="267" spans="1:21" ht="14.25" customHeight="1">
      <c r="A267" s="135"/>
      <c r="B267" s="197"/>
      <c r="C267" s="198" t="s">
        <v>555</v>
      </c>
      <c r="D267" s="148">
        <v>2100101</v>
      </c>
      <c r="E267" s="152" t="s">
        <v>318</v>
      </c>
      <c r="F267" s="18" t="s">
        <v>548</v>
      </c>
      <c r="G267" s="18" t="s">
        <v>549</v>
      </c>
      <c r="H267" s="195">
        <v>3.7715999999999998</v>
      </c>
      <c r="I267" s="195">
        <v>3.7715999999999998</v>
      </c>
      <c r="J267" s="143"/>
      <c r="K267" s="143"/>
      <c r="L267" s="143"/>
      <c r="M267" s="195">
        <v>3.7715999999999998</v>
      </c>
      <c r="N267" s="143"/>
      <c r="O267" s="143"/>
      <c r="P267" s="143"/>
      <c r="Q267" s="143"/>
      <c r="R267" s="143"/>
      <c r="S267" s="143"/>
      <c r="T267" s="143"/>
      <c r="U267" s="143"/>
    </row>
    <row r="268" spans="1:21" ht="14.25" customHeight="1">
      <c r="A268" s="135"/>
      <c r="B268" s="197"/>
      <c r="C268" s="198" t="s">
        <v>556</v>
      </c>
      <c r="D268" s="148">
        <v>2010301</v>
      </c>
      <c r="E268" s="152" t="s">
        <v>318</v>
      </c>
      <c r="F268" s="18" t="s">
        <v>548</v>
      </c>
      <c r="G268" s="18" t="s">
        <v>549</v>
      </c>
      <c r="H268" s="195">
        <v>5.4</v>
      </c>
      <c r="I268" s="195">
        <v>5.4</v>
      </c>
      <c r="J268" s="143"/>
      <c r="K268" s="143"/>
      <c r="L268" s="143"/>
      <c r="M268" s="195">
        <v>5.4</v>
      </c>
      <c r="N268" s="143"/>
      <c r="O268" s="143"/>
      <c r="P268" s="143"/>
      <c r="Q268" s="143"/>
      <c r="R268" s="143"/>
      <c r="S268" s="143"/>
      <c r="T268" s="143"/>
      <c r="U268" s="143"/>
    </row>
    <row r="269" spans="1:21" ht="14.25" customHeight="1">
      <c r="A269" s="135"/>
      <c r="B269" s="197"/>
      <c r="C269" s="198" t="s">
        <v>556</v>
      </c>
      <c r="D269" s="148">
        <v>2100101</v>
      </c>
      <c r="E269" s="152" t="s">
        <v>318</v>
      </c>
      <c r="F269" s="18" t="s">
        <v>548</v>
      </c>
      <c r="G269" s="18" t="s">
        <v>549</v>
      </c>
      <c r="H269" s="195">
        <v>1.8</v>
      </c>
      <c r="I269" s="195">
        <v>1.8</v>
      </c>
      <c r="J269" s="143"/>
      <c r="K269" s="143"/>
      <c r="L269" s="143"/>
      <c r="M269" s="195">
        <v>1.8</v>
      </c>
      <c r="N269" s="143"/>
      <c r="O269" s="143"/>
      <c r="P269" s="143"/>
      <c r="Q269" s="143"/>
      <c r="R269" s="143"/>
      <c r="S269" s="143"/>
      <c r="T269" s="143"/>
      <c r="U269" s="143"/>
    </row>
    <row r="270" spans="1:21" ht="14.25" customHeight="1">
      <c r="A270" s="135"/>
      <c r="B270" s="155" t="s">
        <v>585</v>
      </c>
      <c r="C270" s="155" t="s">
        <v>433</v>
      </c>
      <c r="D270" s="148"/>
      <c r="E270" s="152"/>
      <c r="F270" s="197"/>
      <c r="G270" s="197"/>
      <c r="H270" s="195"/>
      <c r="I270" s="195"/>
      <c r="J270" s="143"/>
      <c r="K270" s="143"/>
      <c r="L270" s="143"/>
      <c r="M270" s="195"/>
      <c r="N270" s="143"/>
      <c r="O270" s="143"/>
      <c r="P270" s="143"/>
      <c r="Q270" s="143"/>
      <c r="R270" s="143"/>
      <c r="S270" s="143"/>
      <c r="T270" s="143"/>
      <c r="U270" s="143"/>
    </row>
    <row r="271" spans="1:21" ht="14.25" customHeight="1">
      <c r="A271" s="135"/>
      <c r="B271" s="197"/>
      <c r="C271" s="198" t="s">
        <v>492</v>
      </c>
      <c r="D271" s="148">
        <v>2080505</v>
      </c>
      <c r="E271" s="152" t="s">
        <v>319</v>
      </c>
      <c r="F271" s="18" t="s">
        <v>457</v>
      </c>
      <c r="G271" s="18" t="s">
        <v>458</v>
      </c>
      <c r="H271" s="195">
        <v>7.5107520000000001</v>
      </c>
      <c r="I271" s="195">
        <v>7.5107520000000001</v>
      </c>
      <c r="J271" s="143"/>
      <c r="K271" s="143"/>
      <c r="L271" s="143"/>
      <c r="M271" s="195">
        <v>7.5107520000000001</v>
      </c>
      <c r="N271" s="143"/>
      <c r="O271" s="143"/>
      <c r="P271" s="143"/>
      <c r="Q271" s="143"/>
      <c r="R271" s="143"/>
      <c r="S271" s="143"/>
      <c r="T271" s="143"/>
      <c r="U271" s="143"/>
    </row>
    <row r="272" spans="1:21" ht="14.25" customHeight="1">
      <c r="A272" s="135"/>
      <c r="B272" s="197"/>
      <c r="C272" s="198" t="s">
        <v>558</v>
      </c>
      <c r="D272" s="148">
        <v>2101102</v>
      </c>
      <c r="E272" s="152" t="s">
        <v>329</v>
      </c>
      <c r="F272" s="18" t="s">
        <v>459</v>
      </c>
      <c r="G272" s="18" t="s">
        <v>460</v>
      </c>
      <c r="H272" s="195">
        <v>3.5206650000000002</v>
      </c>
      <c r="I272" s="195">
        <v>3.5206650000000002</v>
      </c>
      <c r="J272" s="143"/>
      <c r="K272" s="143"/>
      <c r="L272" s="143"/>
      <c r="M272" s="195">
        <v>3.5206650000000002</v>
      </c>
      <c r="N272" s="143"/>
      <c r="O272" s="143"/>
      <c r="P272" s="143"/>
      <c r="Q272" s="143"/>
      <c r="R272" s="143"/>
      <c r="S272" s="143"/>
      <c r="T272" s="143"/>
      <c r="U272" s="143"/>
    </row>
    <row r="273" spans="1:21" ht="14.25" customHeight="1">
      <c r="A273" s="135"/>
      <c r="B273" s="197"/>
      <c r="C273" s="198" t="s">
        <v>407</v>
      </c>
      <c r="D273" s="148">
        <v>2101103</v>
      </c>
      <c r="E273" s="152" t="s">
        <v>321</v>
      </c>
      <c r="F273" s="18" t="s">
        <v>461</v>
      </c>
      <c r="G273" s="18" t="s">
        <v>462</v>
      </c>
      <c r="H273" s="195">
        <v>1.877688</v>
      </c>
      <c r="I273" s="195">
        <v>1.877688</v>
      </c>
      <c r="J273" s="143"/>
      <c r="K273" s="143"/>
      <c r="L273" s="143"/>
      <c r="M273" s="195">
        <v>1.877688</v>
      </c>
      <c r="N273" s="143"/>
      <c r="O273" s="143"/>
      <c r="P273" s="143"/>
      <c r="Q273" s="143"/>
      <c r="R273" s="143"/>
      <c r="S273" s="143"/>
      <c r="T273" s="143"/>
      <c r="U273" s="143"/>
    </row>
    <row r="274" spans="1:21" ht="14.25" customHeight="1">
      <c r="A274" s="135"/>
      <c r="B274" s="197"/>
      <c r="C274" s="198" t="s">
        <v>559</v>
      </c>
      <c r="D274" s="148">
        <v>2101102</v>
      </c>
      <c r="E274" s="152" t="s">
        <v>329</v>
      </c>
      <c r="F274" s="18" t="s">
        <v>463</v>
      </c>
      <c r="G274" s="18" t="s">
        <v>464</v>
      </c>
      <c r="H274" s="195">
        <v>2.3471000000000002E-2</v>
      </c>
      <c r="I274" s="195">
        <v>2.3471000000000002E-2</v>
      </c>
      <c r="J274" s="143"/>
      <c r="K274" s="143"/>
      <c r="L274" s="143"/>
      <c r="M274" s="195">
        <v>2.3471000000000002E-2</v>
      </c>
      <c r="N274" s="143"/>
      <c r="O274" s="143"/>
      <c r="P274" s="143"/>
      <c r="Q274" s="143"/>
      <c r="R274" s="143"/>
      <c r="S274" s="143"/>
      <c r="T274" s="143"/>
      <c r="U274" s="143"/>
    </row>
    <row r="275" spans="1:21" ht="14.25" customHeight="1">
      <c r="A275" s="135"/>
      <c r="B275" s="197"/>
      <c r="C275" s="198" t="s">
        <v>515</v>
      </c>
      <c r="D275" s="148">
        <v>2010301</v>
      </c>
      <c r="E275" s="152" t="s">
        <v>317</v>
      </c>
      <c r="F275" s="18" t="s">
        <v>463</v>
      </c>
      <c r="G275" s="18" t="s">
        <v>464</v>
      </c>
      <c r="H275" s="195">
        <v>0.24520900000000001</v>
      </c>
      <c r="I275" s="195">
        <v>0.24520900000000001</v>
      </c>
      <c r="J275" s="143"/>
      <c r="K275" s="143"/>
      <c r="L275" s="143"/>
      <c r="M275" s="195">
        <v>0.24520900000000001</v>
      </c>
      <c r="N275" s="143"/>
      <c r="O275" s="143"/>
      <c r="P275" s="143"/>
      <c r="Q275" s="143"/>
      <c r="R275" s="143"/>
      <c r="S275" s="143"/>
      <c r="T275" s="143"/>
      <c r="U275" s="143"/>
    </row>
    <row r="276" spans="1:21" ht="14.25" customHeight="1">
      <c r="A276" s="135"/>
      <c r="B276" s="197"/>
      <c r="C276" s="198" t="s">
        <v>515</v>
      </c>
      <c r="D276" s="148">
        <v>2100101</v>
      </c>
      <c r="E276" s="152" t="s">
        <v>317</v>
      </c>
      <c r="F276" s="18" t="s">
        <v>463</v>
      </c>
      <c r="G276" s="18" t="s">
        <v>464</v>
      </c>
      <c r="H276" s="195">
        <v>8.3387000000000003E-2</v>
      </c>
      <c r="I276" s="195">
        <v>8.3387000000000003E-2</v>
      </c>
      <c r="J276" s="143"/>
      <c r="K276" s="143"/>
      <c r="L276" s="143"/>
      <c r="M276" s="195">
        <v>8.3387000000000003E-2</v>
      </c>
      <c r="N276" s="143"/>
      <c r="O276" s="143"/>
      <c r="P276" s="143"/>
      <c r="Q276" s="143"/>
      <c r="R276" s="143"/>
      <c r="S276" s="143"/>
      <c r="T276" s="143"/>
      <c r="U276" s="143"/>
    </row>
    <row r="277" spans="1:21" ht="14.25" customHeight="1">
      <c r="A277" s="135"/>
      <c r="B277" s="197"/>
      <c r="C277" s="198" t="s">
        <v>560</v>
      </c>
      <c r="D277" s="148">
        <v>2101102</v>
      </c>
      <c r="E277" s="152" t="s">
        <v>329</v>
      </c>
      <c r="F277" s="18" t="s">
        <v>463</v>
      </c>
      <c r="G277" s="18" t="s">
        <v>464</v>
      </c>
      <c r="H277" s="195">
        <v>0.10879999999999999</v>
      </c>
      <c r="I277" s="195">
        <v>0.10879999999999999</v>
      </c>
      <c r="J277" s="143"/>
      <c r="K277" s="143"/>
      <c r="L277" s="143"/>
      <c r="M277" s="195">
        <v>0.10879999999999999</v>
      </c>
      <c r="N277" s="143"/>
      <c r="O277" s="143"/>
      <c r="P277" s="143"/>
      <c r="Q277" s="143"/>
      <c r="R277" s="143"/>
      <c r="S277" s="143"/>
      <c r="T277" s="143"/>
      <c r="U277" s="143"/>
    </row>
    <row r="278" spans="1:21" ht="14.25" customHeight="1">
      <c r="A278" s="135"/>
      <c r="B278" s="155" t="s">
        <v>586</v>
      </c>
      <c r="C278" s="155" t="s">
        <v>322</v>
      </c>
      <c r="D278" s="148"/>
      <c r="E278" s="152"/>
      <c r="F278" s="152"/>
      <c r="G278" s="148"/>
      <c r="H278" s="195"/>
      <c r="I278" s="195"/>
      <c r="J278" s="143"/>
      <c r="K278" s="143"/>
      <c r="L278" s="143"/>
      <c r="M278" s="195"/>
      <c r="N278" s="143"/>
      <c r="O278" s="143"/>
      <c r="P278" s="143"/>
      <c r="Q278" s="143"/>
      <c r="R278" s="143"/>
      <c r="S278" s="143"/>
      <c r="T278" s="143"/>
      <c r="U278" s="143"/>
    </row>
    <row r="279" spans="1:21" ht="14.25" customHeight="1">
      <c r="A279" s="135"/>
      <c r="B279" s="197"/>
      <c r="C279" s="198" t="s">
        <v>429</v>
      </c>
      <c r="D279" s="148">
        <v>2210201</v>
      </c>
      <c r="E279" s="152" t="s">
        <v>322</v>
      </c>
      <c r="F279" s="18" t="s">
        <v>448</v>
      </c>
      <c r="G279" s="18" t="s">
        <v>322</v>
      </c>
      <c r="H279" s="195">
        <v>5.6330640000000001</v>
      </c>
      <c r="I279" s="195">
        <v>5.6330640000000001</v>
      </c>
      <c r="J279" s="143"/>
      <c r="K279" s="143"/>
      <c r="L279" s="143"/>
      <c r="M279" s="195">
        <v>5.6330640000000001</v>
      </c>
      <c r="N279" s="143"/>
      <c r="O279" s="143"/>
      <c r="P279" s="143"/>
      <c r="Q279" s="143"/>
      <c r="R279" s="143"/>
      <c r="S279" s="143"/>
      <c r="T279" s="143"/>
      <c r="U279" s="143"/>
    </row>
    <row r="280" spans="1:21" ht="14.25" customHeight="1">
      <c r="A280" s="135"/>
      <c r="B280" s="155" t="s">
        <v>587</v>
      </c>
      <c r="C280" s="155" t="s">
        <v>472</v>
      </c>
      <c r="D280" s="148"/>
      <c r="E280" s="152"/>
      <c r="F280" s="152"/>
      <c r="G280" s="148"/>
      <c r="H280" s="195"/>
      <c r="I280" s="195"/>
      <c r="J280" s="143"/>
      <c r="K280" s="143"/>
      <c r="L280" s="143"/>
      <c r="M280" s="195"/>
      <c r="N280" s="143"/>
      <c r="O280" s="143"/>
      <c r="P280" s="143"/>
      <c r="Q280" s="143"/>
      <c r="R280" s="143"/>
      <c r="S280" s="143"/>
      <c r="T280" s="143"/>
      <c r="U280" s="143"/>
    </row>
    <row r="281" spans="1:21" ht="14.25" customHeight="1">
      <c r="A281" s="135"/>
      <c r="B281" s="197"/>
      <c r="C281" s="198" t="s">
        <v>498</v>
      </c>
      <c r="D281" s="148">
        <v>2010301</v>
      </c>
      <c r="E281" s="152" t="s">
        <v>317</v>
      </c>
      <c r="F281" s="18" t="s">
        <v>442</v>
      </c>
      <c r="G281" s="18" t="s">
        <v>443</v>
      </c>
      <c r="H281" s="195">
        <v>0.85499999999999998</v>
      </c>
      <c r="I281" s="195">
        <v>0.85499999999999998</v>
      </c>
      <c r="J281" s="143"/>
      <c r="K281" s="143"/>
      <c r="L281" s="143"/>
      <c r="M281" s="195">
        <v>0.85499999999999998</v>
      </c>
      <c r="N281" s="143"/>
      <c r="O281" s="143"/>
      <c r="P281" s="143"/>
      <c r="Q281" s="143"/>
      <c r="R281" s="143"/>
      <c r="S281" s="143"/>
      <c r="T281" s="143"/>
      <c r="U281" s="143"/>
    </row>
    <row r="282" spans="1:21" ht="14.25" customHeight="1">
      <c r="A282" s="135"/>
      <c r="B282" s="197"/>
      <c r="C282" s="198" t="s">
        <v>498</v>
      </c>
      <c r="D282" s="148">
        <v>2100101</v>
      </c>
      <c r="E282" s="152" t="s">
        <v>318</v>
      </c>
      <c r="F282" s="18" t="s">
        <v>442</v>
      </c>
      <c r="G282" s="18" t="s">
        <v>443</v>
      </c>
      <c r="H282" s="195">
        <v>0.28499999999999998</v>
      </c>
      <c r="I282" s="195">
        <v>0.28499999999999998</v>
      </c>
      <c r="J282" s="143"/>
      <c r="K282" s="143"/>
      <c r="L282" s="143"/>
      <c r="M282" s="195">
        <v>0.28499999999999998</v>
      </c>
      <c r="N282" s="143"/>
      <c r="O282" s="143"/>
      <c r="P282" s="143"/>
      <c r="Q282" s="143"/>
      <c r="R282" s="143"/>
      <c r="S282" s="143"/>
      <c r="T282" s="143"/>
      <c r="U282" s="143"/>
    </row>
    <row r="283" spans="1:21" ht="14.25" customHeight="1">
      <c r="A283" s="135"/>
      <c r="B283" s="197"/>
      <c r="C283" s="198" t="s">
        <v>475</v>
      </c>
      <c r="D283" s="148">
        <v>2010301</v>
      </c>
      <c r="E283" s="152" t="s">
        <v>318</v>
      </c>
      <c r="F283" s="18" t="s">
        <v>453</v>
      </c>
      <c r="G283" s="18" t="s">
        <v>454</v>
      </c>
      <c r="H283" s="195">
        <v>0.700596</v>
      </c>
      <c r="I283" s="195">
        <v>0.700596</v>
      </c>
      <c r="J283" s="143"/>
      <c r="K283" s="143"/>
      <c r="L283" s="143"/>
      <c r="M283" s="195">
        <v>0.700596</v>
      </c>
      <c r="N283" s="143"/>
      <c r="O283" s="143"/>
      <c r="P283" s="143"/>
      <c r="Q283" s="143"/>
      <c r="R283" s="143"/>
      <c r="S283" s="143"/>
      <c r="T283" s="143"/>
      <c r="U283" s="143"/>
    </row>
    <row r="284" spans="1:21" ht="14.25" customHeight="1">
      <c r="A284" s="135"/>
      <c r="B284" s="197"/>
      <c r="C284" s="198" t="s">
        <v>475</v>
      </c>
      <c r="D284" s="148">
        <v>2100101</v>
      </c>
      <c r="E284" s="152" t="s">
        <v>318</v>
      </c>
      <c r="F284" s="18" t="s">
        <v>453</v>
      </c>
      <c r="G284" s="18" t="s">
        <v>454</v>
      </c>
      <c r="H284" s="195">
        <v>0.23824800000000002</v>
      </c>
      <c r="I284" s="195">
        <v>0.23824800000000002</v>
      </c>
      <c r="J284" s="143"/>
      <c r="K284" s="143"/>
      <c r="L284" s="143"/>
      <c r="M284" s="195">
        <v>0.23824800000000002</v>
      </c>
      <c r="N284" s="143"/>
      <c r="O284" s="143"/>
      <c r="P284" s="143"/>
      <c r="Q284" s="143"/>
      <c r="R284" s="143"/>
      <c r="S284" s="143"/>
      <c r="T284" s="143"/>
      <c r="U284" s="143"/>
    </row>
    <row r="285" spans="1:21" ht="14.25" customHeight="1">
      <c r="A285" s="135"/>
      <c r="B285" s="197"/>
      <c r="C285" s="198" t="s">
        <v>476</v>
      </c>
      <c r="D285" s="148">
        <v>2010301</v>
      </c>
      <c r="E285" s="152" t="s">
        <v>318</v>
      </c>
      <c r="F285" s="18" t="s">
        <v>455</v>
      </c>
      <c r="G285" s="18" t="s">
        <v>456</v>
      </c>
      <c r="H285" s="195">
        <v>8.9999999999999993E-3</v>
      </c>
      <c r="I285" s="195">
        <v>8.9999999999999993E-3</v>
      </c>
      <c r="J285" s="143"/>
      <c r="K285" s="143"/>
      <c r="L285" s="143"/>
      <c r="M285" s="195">
        <v>8.9999999999999993E-3</v>
      </c>
      <c r="N285" s="143"/>
      <c r="O285" s="143"/>
      <c r="P285" s="143"/>
      <c r="Q285" s="143"/>
      <c r="R285" s="143"/>
      <c r="S285" s="143"/>
      <c r="T285" s="143"/>
      <c r="U285" s="143"/>
    </row>
    <row r="286" spans="1:21" ht="14.25" customHeight="1">
      <c r="A286" s="135"/>
      <c r="B286" s="197"/>
      <c r="C286" s="198" t="s">
        <v>476</v>
      </c>
      <c r="D286" s="148">
        <v>2100101</v>
      </c>
      <c r="E286" s="152" t="s">
        <v>318</v>
      </c>
      <c r="F286" s="18" t="s">
        <v>455</v>
      </c>
      <c r="G286" s="18" t="s">
        <v>456</v>
      </c>
      <c r="H286" s="195">
        <v>3.0000000000000001E-3</v>
      </c>
      <c r="I286" s="195">
        <v>3.0000000000000001E-3</v>
      </c>
      <c r="J286" s="143"/>
      <c r="K286" s="143"/>
      <c r="L286" s="143"/>
      <c r="M286" s="195">
        <v>3.0000000000000001E-3</v>
      </c>
      <c r="N286" s="143"/>
      <c r="O286" s="143"/>
      <c r="P286" s="143"/>
      <c r="Q286" s="143"/>
      <c r="R286" s="143"/>
      <c r="S286" s="143"/>
      <c r="T286" s="143"/>
      <c r="U286" s="143"/>
    </row>
    <row r="287" spans="1:21" ht="14.25" customHeight="1">
      <c r="A287" s="135"/>
      <c r="B287" s="155" t="s">
        <v>588</v>
      </c>
      <c r="C287" s="155" t="s">
        <v>484</v>
      </c>
      <c r="D287" s="148"/>
      <c r="E287" s="152"/>
      <c r="F287" s="152"/>
      <c r="G287" s="148"/>
      <c r="H287" s="195"/>
      <c r="I287" s="195"/>
      <c r="J287" s="143"/>
      <c r="K287" s="143"/>
      <c r="L287" s="143"/>
      <c r="M287" s="195"/>
      <c r="N287" s="143"/>
      <c r="O287" s="143"/>
      <c r="P287" s="143"/>
      <c r="Q287" s="143"/>
      <c r="R287" s="143"/>
      <c r="S287" s="143"/>
      <c r="T287" s="143"/>
      <c r="U287" s="143"/>
    </row>
    <row r="288" spans="1:21" ht="14.25" customHeight="1">
      <c r="A288" s="135"/>
      <c r="B288" s="197"/>
      <c r="C288" s="198" t="s">
        <v>485</v>
      </c>
      <c r="D288" s="148">
        <v>2109999</v>
      </c>
      <c r="E288" s="152" t="s">
        <v>323</v>
      </c>
      <c r="F288" s="18" t="s">
        <v>446</v>
      </c>
      <c r="G288" s="18" t="s">
        <v>447</v>
      </c>
      <c r="H288" s="195">
        <v>0.2</v>
      </c>
      <c r="I288" s="195">
        <v>0.2</v>
      </c>
      <c r="J288" s="143"/>
      <c r="K288" s="143"/>
      <c r="L288" s="143"/>
      <c r="M288" s="195">
        <v>0.2</v>
      </c>
      <c r="N288" s="143"/>
      <c r="O288" s="143"/>
      <c r="P288" s="143"/>
      <c r="Q288" s="143"/>
      <c r="R288" s="143"/>
      <c r="S288" s="143"/>
      <c r="T288" s="143"/>
      <c r="U288" s="143"/>
    </row>
    <row r="289" spans="1:21" ht="14.25" customHeight="1">
      <c r="A289" s="135" t="s">
        <v>256</v>
      </c>
      <c r="B289" s="155" t="s">
        <v>589</v>
      </c>
      <c r="C289" s="155" t="s">
        <v>551</v>
      </c>
      <c r="D289" s="150"/>
      <c r="E289" s="152"/>
      <c r="F289" s="152"/>
      <c r="G289" s="150"/>
      <c r="H289" s="195">
        <v>43.620606000000002</v>
      </c>
      <c r="I289" s="195">
        <v>43.620606000000002</v>
      </c>
      <c r="J289" s="143"/>
      <c r="K289" s="143"/>
      <c r="L289" s="143"/>
      <c r="M289" s="195">
        <v>43.620606000000002</v>
      </c>
      <c r="N289" s="143"/>
      <c r="O289" s="143"/>
      <c r="P289" s="143"/>
      <c r="Q289" s="143"/>
      <c r="R289" s="143"/>
      <c r="S289" s="143"/>
      <c r="T289" s="143"/>
      <c r="U289" s="143"/>
    </row>
    <row r="290" spans="1:21" ht="14.25" customHeight="1">
      <c r="A290" s="135"/>
      <c r="B290" s="197"/>
      <c r="C290" s="198" t="s">
        <v>552</v>
      </c>
      <c r="D290" s="148">
        <v>2130204</v>
      </c>
      <c r="E290" s="152" t="s">
        <v>337</v>
      </c>
      <c r="F290" s="18" t="s">
        <v>465</v>
      </c>
      <c r="G290" s="18" t="s">
        <v>466</v>
      </c>
      <c r="H290" s="195">
        <v>6.1176000000000004</v>
      </c>
      <c r="I290" s="195">
        <v>6.1176000000000004</v>
      </c>
      <c r="J290" s="143"/>
      <c r="K290" s="143"/>
      <c r="L290" s="143"/>
      <c r="M290" s="195">
        <v>6.1176000000000004</v>
      </c>
      <c r="N290" s="143"/>
      <c r="O290" s="143"/>
      <c r="P290" s="143"/>
      <c r="Q290" s="143"/>
      <c r="R290" s="143"/>
      <c r="S290" s="143"/>
      <c r="T290" s="143"/>
      <c r="U290" s="143"/>
    </row>
    <row r="291" spans="1:21" ht="14.25" customHeight="1">
      <c r="A291" s="135"/>
      <c r="B291" s="197"/>
      <c r="C291" s="198" t="s">
        <v>553</v>
      </c>
      <c r="D291" s="148">
        <v>2130204</v>
      </c>
      <c r="E291" s="152" t="s">
        <v>338</v>
      </c>
      <c r="F291" s="18" t="s">
        <v>467</v>
      </c>
      <c r="G291" s="18" t="s">
        <v>468</v>
      </c>
      <c r="H291" s="195">
        <v>14.6676</v>
      </c>
      <c r="I291" s="195">
        <v>14.6676</v>
      </c>
      <c r="J291" s="143"/>
      <c r="K291" s="143"/>
      <c r="L291" s="143"/>
      <c r="M291" s="195">
        <v>14.6676</v>
      </c>
      <c r="N291" s="143"/>
      <c r="O291" s="143"/>
      <c r="P291" s="143"/>
      <c r="Q291" s="143"/>
      <c r="R291" s="143"/>
      <c r="S291" s="143"/>
      <c r="T291" s="143"/>
      <c r="U291" s="143"/>
    </row>
    <row r="292" spans="1:21" ht="14.25" customHeight="1">
      <c r="A292" s="135"/>
      <c r="B292" s="197"/>
      <c r="C292" s="198" t="s">
        <v>554</v>
      </c>
      <c r="D292" s="148">
        <v>2130204</v>
      </c>
      <c r="E292" s="152" t="s">
        <v>338</v>
      </c>
      <c r="F292" s="18" t="s">
        <v>469</v>
      </c>
      <c r="G292" s="18" t="s">
        <v>470</v>
      </c>
      <c r="H292" s="195">
        <v>0.50980000000000003</v>
      </c>
      <c r="I292" s="195">
        <v>0.50980000000000003</v>
      </c>
      <c r="J292" s="143"/>
      <c r="K292" s="143"/>
      <c r="L292" s="143"/>
      <c r="M292" s="195">
        <v>0.50980000000000003</v>
      </c>
      <c r="N292" s="143"/>
      <c r="O292" s="143"/>
      <c r="P292" s="143"/>
      <c r="Q292" s="143"/>
      <c r="R292" s="143"/>
      <c r="S292" s="143"/>
      <c r="T292" s="143"/>
      <c r="U292" s="143"/>
    </row>
    <row r="293" spans="1:21" ht="14.25" customHeight="1">
      <c r="A293" s="135"/>
      <c r="B293" s="197"/>
      <c r="C293" s="198" t="s">
        <v>555</v>
      </c>
      <c r="D293" s="148">
        <v>2130204</v>
      </c>
      <c r="E293" s="152" t="s">
        <v>338</v>
      </c>
      <c r="F293" s="18" t="s">
        <v>548</v>
      </c>
      <c r="G293" s="18" t="s">
        <v>549</v>
      </c>
      <c r="H293" s="195">
        <v>7.7244000000000002</v>
      </c>
      <c r="I293" s="195">
        <v>7.7244000000000002</v>
      </c>
      <c r="J293" s="143"/>
      <c r="K293" s="143"/>
      <c r="L293" s="143"/>
      <c r="M293" s="195">
        <v>7.7244000000000002</v>
      </c>
      <c r="N293" s="143"/>
      <c r="O293" s="143"/>
      <c r="P293" s="143"/>
      <c r="Q293" s="143"/>
      <c r="R293" s="143"/>
      <c r="S293" s="143"/>
      <c r="T293" s="143"/>
      <c r="U293" s="143"/>
    </row>
    <row r="294" spans="1:21" ht="14.25" customHeight="1">
      <c r="A294" s="135"/>
      <c r="B294" s="197"/>
      <c r="C294" s="198" t="s">
        <v>556</v>
      </c>
      <c r="D294" s="148">
        <v>2130204</v>
      </c>
      <c r="E294" s="152" t="s">
        <v>338</v>
      </c>
      <c r="F294" s="18" t="s">
        <v>548</v>
      </c>
      <c r="G294" s="18" t="s">
        <v>549</v>
      </c>
      <c r="H294" s="195">
        <v>3.6</v>
      </c>
      <c r="I294" s="195">
        <v>3.6</v>
      </c>
      <c r="J294" s="143"/>
      <c r="K294" s="143"/>
      <c r="L294" s="143"/>
      <c r="M294" s="195">
        <v>3.6</v>
      </c>
      <c r="N294" s="143"/>
      <c r="O294" s="143"/>
      <c r="P294" s="143"/>
      <c r="Q294" s="143"/>
      <c r="R294" s="143"/>
      <c r="S294" s="143"/>
      <c r="T294" s="143"/>
      <c r="U294" s="143"/>
    </row>
    <row r="295" spans="1:21" ht="14.25" customHeight="1">
      <c r="A295" s="135"/>
      <c r="B295" s="155" t="s">
        <v>590</v>
      </c>
      <c r="C295" s="155" t="s">
        <v>433</v>
      </c>
      <c r="D295" s="148"/>
      <c r="E295" s="152"/>
      <c r="F295" s="197"/>
      <c r="G295" s="197"/>
      <c r="H295" s="195"/>
      <c r="I295" s="195"/>
      <c r="J295" s="143"/>
      <c r="K295" s="143"/>
      <c r="L295" s="143"/>
      <c r="M295" s="195"/>
      <c r="N295" s="143"/>
      <c r="O295" s="143"/>
      <c r="P295" s="143"/>
      <c r="Q295" s="143"/>
      <c r="R295" s="143"/>
      <c r="S295" s="143"/>
      <c r="T295" s="143"/>
      <c r="U295" s="143"/>
    </row>
    <row r="296" spans="1:21" ht="14.25" customHeight="1">
      <c r="A296" s="135"/>
      <c r="B296" s="197"/>
      <c r="C296" s="198" t="s">
        <v>492</v>
      </c>
      <c r="D296" s="148">
        <v>2080505</v>
      </c>
      <c r="E296" s="152" t="s">
        <v>339</v>
      </c>
      <c r="F296" s="18" t="s">
        <v>457</v>
      </c>
      <c r="G296" s="18" t="s">
        <v>458</v>
      </c>
      <c r="H296" s="195">
        <v>3.8895360000000001</v>
      </c>
      <c r="I296" s="195">
        <v>3.8895360000000001</v>
      </c>
      <c r="J296" s="143"/>
      <c r="K296" s="143"/>
      <c r="L296" s="143"/>
      <c r="M296" s="195">
        <v>3.8895360000000001</v>
      </c>
      <c r="N296" s="143"/>
      <c r="O296" s="143"/>
      <c r="P296" s="143"/>
      <c r="Q296" s="143"/>
      <c r="R296" s="143"/>
      <c r="S296" s="143"/>
      <c r="T296" s="143"/>
      <c r="U296" s="143"/>
    </row>
    <row r="297" spans="1:21" ht="14.25" customHeight="1">
      <c r="A297" s="135"/>
      <c r="B297" s="197"/>
      <c r="C297" s="198" t="s">
        <v>558</v>
      </c>
      <c r="D297" s="148">
        <v>2101102</v>
      </c>
      <c r="E297" s="152" t="s">
        <v>329</v>
      </c>
      <c r="F297" s="18" t="s">
        <v>459</v>
      </c>
      <c r="G297" s="18" t="s">
        <v>460</v>
      </c>
      <c r="H297" s="195">
        <v>1.8232200000000001</v>
      </c>
      <c r="I297" s="195">
        <v>1.8232200000000001</v>
      </c>
      <c r="J297" s="143"/>
      <c r="K297" s="143"/>
      <c r="L297" s="143"/>
      <c r="M297" s="195">
        <v>1.8232200000000001</v>
      </c>
      <c r="N297" s="143"/>
      <c r="O297" s="143"/>
      <c r="P297" s="143"/>
      <c r="Q297" s="143"/>
      <c r="R297" s="143"/>
      <c r="S297" s="143"/>
      <c r="T297" s="143"/>
      <c r="U297" s="143"/>
    </row>
    <row r="298" spans="1:21" ht="14.25" customHeight="1">
      <c r="A298" s="135"/>
      <c r="B298" s="197"/>
      <c r="C298" s="198" t="s">
        <v>407</v>
      </c>
      <c r="D298" s="148">
        <v>2101103</v>
      </c>
      <c r="E298" s="152" t="s">
        <v>321</v>
      </c>
      <c r="F298" s="18" t="s">
        <v>461</v>
      </c>
      <c r="G298" s="18" t="s">
        <v>462</v>
      </c>
      <c r="H298" s="195">
        <v>0.97238400000000003</v>
      </c>
      <c r="I298" s="195">
        <v>0.97238400000000003</v>
      </c>
      <c r="J298" s="143"/>
      <c r="K298" s="143"/>
      <c r="L298" s="143"/>
      <c r="M298" s="195">
        <v>0.97238400000000003</v>
      </c>
      <c r="N298" s="143"/>
      <c r="O298" s="143"/>
      <c r="P298" s="143"/>
      <c r="Q298" s="143"/>
      <c r="R298" s="143"/>
      <c r="S298" s="143"/>
      <c r="T298" s="143"/>
      <c r="U298" s="143"/>
    </row>
    <row r="299" spans="1:21" ht="14.25" customHeight="1">
      <c r="A299" s="135"/>
      <c r="B299" s="197"/>
      <c r="C299" s="198" t="s">
        <v>559</v>
      </c>
      <c r="D299" s="148">
        <v>2101102</v>
      </c>
      <c r="E299" s="152" t="s">
        <v>329</v>
      </c>
      <c r="F299" s="18" t="s">
        <v>463</v>
      </c>
      <c r="G299" s="18" t="s">
        <v>464</v>
      </c>
      <c r="H299" s="195">
        <v>1.2154999999999999E-2</v>
      </c>
      <c r="I299" s="195">
        <v>1.2154999999999999E-2</v>
      </c>
      <c r="J299" s="143"/>
      <c r="K299" s="143"/>
      <c r="L299" s="143"/>
      <c r="M299" s="195">
        <v>1.2154999999999999E-2</v>
      </c>
      <c r="N299" s="143"/>
      <c r="O299" s="143"/>
      <c r="P299" s="143"/>
      <c r="Q299" s="143"/>
      <c r="R299" s="143"/>
      <c r="S299" s="143"/>
      <c r="T299" s="143"/>
      <c r="U299" s="143"/>
    </row>
    <row r="300" spans="1:21" ht="14.25" customHeight="1">
      <c r="A300" s="135"/>
      <c r="B300" s="197"/>
      <c r="C300" s="198" t="s">
        <v>515</v>
      </c>
      <c r="D300" s="148">
        <v>2130204</v>
      </c>
      <c r="E300" s="152" t="s">
        <v>337</v>
      </c>
      <c r="F300" s="18" t="s">
        <v>463</v>
      </c>
      <c r="G300" s="18" t="s">
        <v>464</v>
      </c>
      <c r="H300" s="195">
        <v>0.17016700000000001</v>
      </c>
      <c r="I300" s="195">
        <v>0.17016700000000001</v>
      </c>
      <c r="J300" s="143"/>
      <c r="K300" s="143"/>
      <c r="L300" s="143"/>
      <c r="M300" s="195">
        <v>0.17016700000000001</v>
      </c>
      <c r="N300" s="143"/>
      <c r="O300" s="143"/>
      <c r="P300" s="143"/>
      <c r="Q300" s="143"/>
      <c r="R300" s="143"/>
      <c r="S300" s="143"/>
      <c r="T300" s="143"/>
      <c r="U300" s="143"/>
    </row>
    <row r="301" spans="1:21" ht="14.25" customHeight="1">
      <c r="A301" s="135"/>
      <c r="B301" s="197"/>
      <c r="C301" s="198" t="s">
        <v>560</v>
      </c>
      <c r="D301" s="148">
        <v>2101102</v>
      </c>
      <c r="E301" s="152" t="s">
        <v>329</v>
      </c>
      <c r="F301" s="18" t="s">
        <v>463</v>
      </c>
      <c r="G301" s="18" t="s">
        <v>464</v>
      </c>
      <c r="H301" s="195">
        <v>5.4399999999999997E-2</v>
      </c>
      <c r="I301" s="195">
        <v>5.4399999999999997E-2</v>
      </c>
      <c r="J301" s="143"/>
      <c r="K301" s="143"/>
      <c r="L301" s="143"/>
      <c r="M301" s="195">
        <v>5.4399999999999997E-2</v>
      </c>
      <c r="N301" s="143"/>
      <c r="O301" s="143"/>
      <c r="P301" s="143"/>
      <c r="Q301" s="143"/>
      <c r="R301" s="143"/>
      <c r="S301" s="143"/>
      <c r="T301" s="143"/>
      <c r="U301" s="143"/>
    </row>
    <row r="302" spans="1:21" ht="14.25" customHeight="1">
      <c r="A302" s="135"/>
      <c r="B302" s="155" t="s">
        <v>591</v>
      </c>
      <c r="C302" s="155" t="s">
        <v>322</v>
      </c>
      <c r="D302" s="148"/>
      <c r="E302" s="152"/>
      <c r="F302" s="152"/>
      <c r="G302" s="148"/>
      <c r="H302" s="195"/>
      <c r="I302" s="195"/>
      <c r="J302" s="143"/>
      <c r="K302" s="143"/>
      <c r="L302" s="143"/>
      <c r="M302" s="195"/>
      <c r="N302" s="143"/>
      <c r="O302" s="143"/>
      <c r="P302" s="143"/>
      <c r="Q302" s="143"/>
      <c r="R302" s="143"/>
      <c r="S302" s="143"/>
      <c r="T302" s="143"/>
      <c r="U302" s="143"/>
    </row>
    <row r="303" spans="1:21" ht="14.25" customHeight="1">
      <c r="A303" s="135"/>
      <c r="B303" s="197"/>
      <c r="C303" s="198" t="s">
        <v>429</v>
      </c>
      <c r="D303" s="148">
        <v>2210201</v>
      </c>
      <c r="E303" s="152" t="s">
        <v>322</v>
      </c>
      <c r="F303" s="18" t="s">
        <v>448</v>
      </c>
      <c r="G303" s="18" t="s">
        <v>322</v>
      </c>
      <c r="H303" s="195">
        <v>2.9171520000000002</v>
      </c>
      <c r="I303" s="195">
        <v>2.9171520000000002</v>
      </c>
      <c r="J303" s="143"/>
      <c r="K303" s="143"/>
      <c r="L303" s="143"/>
      <c r="M303" s="195">
        <v>2.9171520000000002</v>
      </c>
      <c r="N303" s="143"/>
      <c r="O303" s="143"/>
      <c r="P303" s="143"/>
      <c r="Q303" s="143"/>
      <c r="R303" s="143"/>
      <c r="S303" s="143"/>
      <c r="T303" s="143"/>
      <c r="U303" s="143"/>
    </row>
    <row r="304" spans="1:21" ht="14.25" customHeight="1">
      <c r="A304" s="135"/>
      <c r="B304" s="155" t="s">
        <v>593</v>
      </c>
      <c r="C304" s="155" t="s">
        <v>472</v>
      </c>
      <c r="D304" s="148"/>
      <c r="E304" s="152"/>
      <c r="F304" s="152"/>
      <c r="G304" s="148"/>
      <c r="H304" s="195"/>
      <c r="I304" s="195"/>
      <c r="J304" s="143"/>
      <c r="K304" s="143"/>
      <c r="L304" s="143"/>
      <c r="M304" s="195"/>
      <c r="N304" s="143"/>
      <c r="O304" s="143"/>
      <c r="P304" s="143"/>
      <c r="Q304" s="143"/>
      <c r="R304" s="143"/>
      <c r="S304" s="143"/>
      <c r="T304" s="143"/>
      <c r="U304" s="143"/>
    </row>
    <row r="305" spans="1:21" ht="14.25" customHeight="1">
      <c r="A305" s="135"/>
      <c r="B305" s="197"/>
      <c r="C305" s="198" t="s">
        <v>498</v>
      </c>
      <c r="D305" s="148">
        <v>2130204</v>
      </c>
      <c r="E305" s="152" t="s">
        <v>337</v>
      </c>
      <c r="F305" s="18" t="s">
        <v>442</v>
      </c>
      <c r="G305" s="18" t="s">
        <v>443</v>
      </c>
      <c r="H305" s="195">
        <v>0.56999999999999995</v>
      </c>
      <c r="I305" s="195">
        <v>0.56999999999999995</v>
      </c>
      <c r="J305" s="143"/>
      <c r="K305" s="143"/>
      <c r="L305" s="143"/>
      <c r="M305" s="195">
        <v>0.56999999999999995</v>
      </c>
      <c r="N305" s="143"/>
      <c r="O305" s="143"/>
      <c r="P305" s="143"/>
      <c r="Q305" s="143"/>
      <c r="R305" s="143"/>
      <c r="S305" s="143"/>
      <c r="T305" s="143"/>
      <c r="U305" s="143"/>
    </row>
    <row r="306" spans="1:21" ht="14.25" customHeight="1">
      <c r="A306" s="135"/>
      <c r="B306" s="197"/>
      <c r="C306" s="198" t="s">
        <v>475</v>
      </c>
      <c r="D306" s="148">
        <v>2130204</v>
      </c>
      <c r="E306" s="152" t="s">
        <v>337</v>
      </c>
      <c r="F306" s="18" t="s">
        <v>453</v>
      </c>
      <c r="G306" s="18" t="s">
        <v>454</v>
      </c>
      <c r="H306" s="195">
        <v>0.48619200000000001</v>
      </c>
      <c r="I306" s="195">
        <v>0.48619200000000001</v>
      </c>
      <c r="J306" s="143"/>
      <c r="K306" s="143"/>
      <c r="L306" s="143"/>
      <c r="M306" s="195">
        <v>0.48619200000000001</v>
      </c>
      <c r="N306" s="143"/>
      <c r="O306" s="143"/>
      <c r="P306" s="143"/>
      <c r="Q306" s="143"/>
      <c r="R306" s="143"/>
      <c r="S306" s="143"/>
      <c r="T306" s="143"/>
      <c r="U306" s="143"/>
    </row>
    <row r="307" spans="1:21" ht="14.25" customHeight="1">
      <c r="A307" s="135"/>
      <c r="B307" s="197"/>
      <c r="C307" s="198" t="s">
        <v>476</v>
      </c>
      <c r="D307" s="148">
        <v>2130204</v>
      </c>
      <c r="E307" s="152" t="s">
        <v>337</v>
      </c>
      <c r="F307" s="18" t="s">
        <v>455</v>
      </c>
      <c r="G307" s="18" t="s">
        <v>456</v>
      </c>
      <c r="H307" s="195">
        <v>6.0000000000000001E-3</v>
      </c>
      <c r="I307" s="195">
        <v>6.0000000000000001E-3</v>
      </c>
      <c r="J307" s="143"/>
      <c r="K307" s="143"/>
      <c r="L307" s="143"/>
      <c r="M307" s="195">
        <v>6.0000000000000001E-3</v>
      </c>
      <c r="N307" s="143"/>
      <c r="O307" s="143"/>
      <c r="P307" s="143"/>
      <c r="Q307" s="143"/>
      <c r="R307" s="143"/>
      <c r="S307" s="143"/>
      <c r="T307" s="143"/>
      <c r="U307" s="143"/>
    </row>
    <row r="308" spans="1:21" ht="14.25" customHeight="1">
      <c r="A308" s="135"/>
      <c r="B308" s="155" t="s">
        <v>592</v>
      </c>
      <c r="C308" s="155" t="s">
        <v>484</v>
      </c>
      <c r="D308" s="148"/>
      <c r="E308" s="152"/>
      <c r="F308" s="152"/>
      <c r="G308" s="148"/>
      <c r="H308" s="195"/>
      <c r="I308" s="195"/>
      <c r="J308" s="143"/>
      <c r="K308" s="143"/>
      <c r="L308" s="143"/>
      <c r="M308" s="195"/>
      <c r="N308" s="143"/>
      <c r="O308" s="143"/>
      <c r="P308" s="143"/>
      <c r="Q308" s="143"/>
      <c r="R308" s="143"/>
      <c r="S308" s="143"/>
      <c r="T308" s="143"/>
      <c r="U308" s="143"/>
    </row>
    <row r="309" spans="1:21" ht="14.25" customHeight="1">
      <c r="A309" s="135"/>
      <c r="B309" s="197"/>
      <c r="C309" s="198" t="s">
        <v>485</v>
      </c>
      <c r="D309" s="148">
        <v>2109999</v>
      </c>
      <c r="E309" s="152" t="s">
        <v>340</v>
      </c>
      <c r="F309" s="18" t="s">
        <v>446</v>
      </c>
      <c r="G309" s="18" t="s">
        <v>447</v>
      </c>
      <c r="H309" s="195">
        <v>0.1</v>
      </c>
      <c r="I309" s="195">
        <v>0.1</v>
      </c>
      <c r="J309" s="143"/>
      <c r="K309" s="143"/>
      <c r="L309" s="143"/>
      <c r="M309" s="195">
        <v>0.1</v>
      </c>
      <c r="N309" s="143"/>
      <c r="O309" s="143"/>
      <c r="P309" s="143"/>
      <c r="Q309" s="143"/>
      <c r="R309" s="143"/>
      <c r="S309" s="143"/>
      <c r="T309" s="143"/>
      <c r="U309" s="143"/>
    </row>
    <row r="310" spans="1:21" s="187" customFormat="1" ht="18" customHeight="1">
      <c r="A310" s="256" t="s">
        <v>75</v>
      </c>
      <c r="B310" s="257" t="s">
        <v>75</v>
      </c>
      <c r="C310" s="202"/>
      <c r="D310" s="202"/>
      <c r="E310" s="202"/>
      <c r="F310" s="202"/>
      <c r="G310" s="202"/>
      <c r="H310" s="114">
        <v>2369.81</v>
      </c>
      <c r="I310" s="33">
        <v>2369.81</v>
      </c>
      <c r="J310" s="33"/>
      <c r="K310" s="33"/>
      <c r="L310" s="33"/>
      <c r="M310" s="114">
        <v>2369.81</v>
      </c>
      <c r="N310" s="33"/>
      <c r="O310" s="33"/>
      <c r="P310" s="33"/>
      <c r="Q310" s="33"/>
      <c r="R310" s="33"/>
      <c r="S310" s="33"/>
      <c r="T310" s="33"/>
      <c r="U310" s="33"/>
    </row>
  </sheetData>
  <mergeCells count="26">
    <mergeCell ref="A4:A7"/>
    <mergeCell ref="B4:B7"/>
    <mergeCell ref="C4:C7"/>
    <mergeCell ref="D4:D7"/>
    <mergeCell ref="E4:E7"/>
    <mergeCell ref="P6:P7"/>
    <mergeCell ref="F4:F7"/>
    <mergeCell ref="G4:G7"/>
    <mergeCell ref="H5:H7"/>
    <mergeCell ref="K6:K7"/>
    <mergeCell ref="A310:B310"/>
    <mergeCell ref="Q6:Q7"/>
    <mergeCell ref="A2:U2"/>
    <mergeCell ref="A3:I3"/>
    <mergeCell ref="H4:U4"/>
    <mergeCell ref="I5:N5"/>
    <mergeCell ref="P5:U5"/>
    <mergeCell ref="R6:R7"/>
    <mergeCell ref="S6:S7"/>
    <mergeCell ref="T6:T7"/>
    <mergeCell ref="U6:U7"/>
    <mergeCell ref="L6:L7"/>
    <mergeCell ref="I6:J6"/>
    <mergeCell ref="M6:M7"/>
    <mergeCell ref="N6:N7"/>
    <mergeCell ref="O5:O7"/>
  </mergeCells>
  <phoneticPr fontId="15" type="noConversion"/>
  <printOptions horizontalCentered="1"/>
  <pageMargins left="0.39370078740157483" right="0.39370078740157483" top="0.51181102362204722" bottom="0.51181102362204722" header="0.31496062992125984" footer="0.31496062992125984"/>
  <pageSetup paperSize="9" scale="5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3"/>
  <sheetViews>
    <sheetView topLeftCell="C1" workbookViewId="0">
      <selection activeCell="H11" sqref="H11"/>
    </sheetView>
  </sheetViews>
  <sheetFormatPr defaultColWidth="9.109375" defaultRowHeight="14.25" customHeight="1"/>
  <cols>
    <col min="1" max="1" width="9.5546875" style="20" bestFit="1" customWidth="1"/>
    <col min="2" max="3" width="33.77734375" style="20" bestFit="1" customWidth="1"/>
    <col min="4" max="4" width="19.33203125" style="20" bestFit="1" customWidth="1"/>
    <col min="5" max="5" width="11.109375" style="20" customWidth="1"/>
    <col min="6" max="6" width="33.77734375" style="20" bestFit="1" customWidth="1"/>
    <col min="7" max="7" width="9.88671875" style="20" customWidth="1"/>
    <col min="8" max="8" width="10.109375" style="20" customWidth="1"/>
    <col min="9" max="10" width="9.33203125" style="20" bestFit="1" customWidth="1"/>
    <col min="11" max="11" width="9.33203125" style="20" customWidth="1"/>
    <col min="12" max="12" width="10.6640625" style="20" customWidth="1"/>
    <col min="13" max="15" width="11.109375" style="20" customWidth="1"/>
    <col min="16" max="16" width="12.109375" style="20" customWidth="1"/>
    <col min="17" max="17" width="10" style="20" customWidth="1"/>
    <col min="18" max="18" width="10.5546875" style="20" customWidth="1"/>
    <col min="19" max="19" width="10.33203125" style="20" customWidth="1"/>
    <col min="20" max="20" width="10.44140625" style="20" customWidth="1"/>
    <col min="21" max="22" width="11.109375" style="20" customWidth="1"/>
    <col min="23" max="23" width="9.109375" style="20" customWidth="1"/>
    <col min="24" max="24" width="10.33203125" style="20" customWidth="1"/>
    <col min="25" max="27" width="11.6640625" style="20" customWidth="1"/>
    <col min="28" max="28" width="10.33203125" style="20" customWidth="1"/>
    <col min="29" max="29" width="9.109375" style="20" customWidth="1"/>
    <col min="30" max="30" width="9.109375" style="20" bestFit="1"/>
    <col min="31" max="16384" width="9.109375" style="20"/>
  </cols>
  <sheetData>
    <row r="1" spans="1:28" ht="13.5" customHeight="1">
      <c r="E1" s="78"/>
      <c r="F1" s="78"/>
      <c r="G1" s="78"/>
      <c r="H1" s="78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AB1" s="22"/>
    </row>
    <row r="2" spans="1:28" ht="52.05" customHeight="1">
      <c r="A2" s="271" t="s">
        <v>260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</row>
    <row r="3" spans="1:28" s="35" customFormat="1" ht="24" customHeight="1">
      <c r="A3" s="235" t="s">
        <v>242</v>
      </c>
      <c r="B3" s="235"/>
      <c r="C3" s="207"/>
      <c r="D3" s="207"/>
      <c r="E3" s="207"/>
      <c r="F3" s="207"/>
      <c r="G3" s="207"/>
      <c r="H3" s="207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AB3" s="73" t="s">
        <v>123</v>
      </c>
    </row>
    <row r="4" spans="1:28" ht="15.75" customHeight="1">
      <c r="A4" s="270" t="s">
        <v>162</v>
      </c>
      <c r="B4" s="270" t="s">
        <v>132</v>
      </c>
      <c r="C4" s="270" t="s">
        <v>133</v>
      </c>
      <c r="D4" s="270" t="s">
        <v>163</v>
      </c>
      <c r="E4" s="270" t="s">
        <v>134</v>
      </c>
      <c r="F4" s="270" t="s">
        <v>135</v>
      </c>
      <c r="G4" s="270" t="s">
        <v>164</v>
      </c>
      <c r="H4" s="270" t="s">
        <v>165</v>
      </c>
      <c r="I4" s="270" t="s">
        <v>51</v>
      </c>
      <c r="J4" s="272" t="s">
        <v>166</v>
      </c>
      <c r="K4" s="272"/>
      <c r="L4" s="272"/>
      <c r="M4" s="272"/>
      <c r="N4" s="272"/>
      <c r="O4" s="272"/>
      <c r="P4" s="272"/>
      <c r="Q4" s="272"/>
      <c r="R4" s="272"/>
      <c r="S4" s="272" t="s">
        <v>167</v>
      </c>
      <c r="T4" s="272"/>
      <c r="U4" s="272"/>
      <c r="V4" s="265" t="s">
        <v>57</v>
      </c>
      <c r="W4" s="272" t="s">
        <v>63</v>
      </c>
      <c r="X4" s="272"/>
      <c r="Y4" s="272"/>
      <c r="Z4" s="272"/>
      <c r="AA4" s="272"/>
      <c r="AB4" s="272"/>
    </row>
    <row r="5" spans="1:28" ht="17.25" customHeight="1">
      <c r="A5" s="270"/>
      <c r="B5" s="270"/>
      <c r="C5" s="270"/>
      <c r="D5" s="270"/>
      <c r="E5" s="270"/>
      <c r="F5" s="270"/>
      <c r="G5" s="270"/>
      <c r="H5" s="270"/>
      <c r="I5" s="270"/>
      <c r="J5" s="272" t="s">
        <v>54</v>
      </c>
      <c r="K5" s="272"/>
      <c r="L5" s="272"/>
      <c r="M5" s="272"/>
      <c r="N5" s="272"/>
      <c r="O5" s="272"/>
      <c r="P5" s="272"/>
      <c r="Q5" s="265" t="s">
        <v>55</v>
      </c>
      <c r="R5" s="265" t="s">
        <v>56</v>
      </c>
      <c r="S5" s="265" t="s">
        <v>54</v>
      </c>
      <c r="T5" s="265" t="s">
        <v>55</v>
      </c>
      <c r="U5" s="265" t="s">
        <v>56</v>
      </c>
      <c r="V5" s="265"/>
      <c r="W5" s="265" t="s">
        <v>53</v>
      </c>
      <c r="X5" s="265" t="s">
        <v>58</v>
      </c>
      <c r="Y5" s="265" t="s">
        <v>168</v>
      </c>
      <c r="Z5" s="265" t="s">
        <v>60</v>
      </c>
      <c r="AA5" s="265" t="s">
        <v>61</v>
      </c>
      <c r="AB5" s="265" t="s">
        <v>62</v>
      </c>
    </row>
    <row r="6" spans="1:28" ht="19.5" customHeight="1">
      <c r="A6" s="270"/>
      <c r="B6" s="270"/>
      <c r="C6" s="270"/>
      <c r="D6" s="270"/>
      <c r="E6" s="270"/>
      <c r="F6" s="270"/>
      <c r="G6" s="270"/>
      <c r="H6" s="270"/>
      <c r="I6" s="270"/>
      <c r="J6" s="258" t="s">
        <v>53</v>
      </c>
      <c r="K6" s="258"/>
      <c r="L6" s="258" t="s">
        <v>169</v>
      </c>
      <c r="M6" s="258" t="s">
        <v>170</v>
      </c>
      <c r="N6" s="258" t="s">
        <v>171</v>
      </c>
      <c r="O6" s="258" t="s">
        <v>172</v>
      </c>
      <c r="P6" s="258" t="s">
        <v>173</v>
      </c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</row>
    <row r="7" spans="1:28" ht="40.5" customHeight="1">
      <c r="A7" s="270"/>
      <c r="B7" s="270"/>
      <c r="C7" s="270"/>
      <c r="D7" s="270"/>
      <c r="E7" s="270"/>
      <c r="F7" s="270"/>
      <c r="G7" s="270"/>
      <c r="H7" s="270"/>
      <c r="I7" s="270"/>
      <c r="J7" s="80" t="s">
        <v>53</v>
      </c>
      <c r="K7" s="80" t="s">
        <v>174</v>
      </c>
      <c r="L7" s="258"/>
      <c r="M7" s="258"/>
      <c r="N7" s="258"/>
      <c r="O7" s="258"/>
      <c r="P7" s="258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</row>
    <row r="8" spans="1:28" ht="15" customHeight="1">
      <c r="A8" s="79">
        <v>1</v>
      </c>
      <c r="B8" s="79">
        <v>2</v>
      </c>
      <c r="C8" s="79">
        <v>3</v>
      </c>
      <c r="D8" s="79">
        <v>4</v>
      </c>
      <c r="E8" s="79">
        <v>5</v>
      </c>
      <c r="F8" s="79">
        <v>6</v>
      </c>
      <c r="G8" s="79">
        <v>7</v>
      </c>
      <c r="H8" s="79">
        <v>8</v>
      </c>
      <c r="I8" s="79">
        <v>9</v>
      </c>
      <c r="J8" s="79">
        <v>10</v>
      </c>
      <c r="K8" s="79">
        <v>11</v>
      </c>
      <c r="L8" s="79">
        <v>12</v>
      </c>
      <c r="M8" s="79">
        <v>13</v>
      </c>
      <c r="N8" s="79">
        <v>14</v>
      </c>
      <c r="O8" s="79">
        <v>15</v>
      </c>
      <c r="P8" s="79">
        <v>16</v>
      </c>
      <c r="Q8" s="79">
        <v>17</v>
      </c>
      <c r="R8" s="79">
        <v>18</v>
      </c>
      <c r="S8" s="79">
        <v>19</v>
      </c>
      <c r="T8" s="79">
        <v>20</v>
      </c>
      <c r="U8" s="79">
        <v>21</v>
      </c>
      <c r="V8" s="79">
        <v>22</v>
      </c>
      <c r="W8" s="79">
        <v>23</v>
      </c>
      <c r="X8" s="79">
        <v>24</v>
      </c>
      <c r="Y8" s="79">
        <v>25</v>
      </c>
      <c r="Z8" s="79">
        <v>26</v>
      </c>
      <c r="AA8" s="79">
        <v>27</v>
      </c>
      <c r="AB8" s="79">
        <v>28</v>
      </c>
    </row>
    <row r="9" spans="1:28" s="187" customFormat="1" ht="18.75" customHeight="1">
      <c r="A9" s="109" t="s">
        <v>435</v>
      </c>
      <c r="B9" s="109" t="s">
        <v>436</v>
      </c>
      <c r="C9" s="109" t="s">
        <v>437</v>
      </c>
      <c r="D9" s="109" t="s">
        <v>348</v>
      </c>
      <c r="E9" s="109"/>
      <c r="F9" s="109"/>
      <c r="G9" s="109"/>
      <c r="H9" s="109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</row>
    <row r="10" spans="1:28" s="187" customFormat="1" ht="18.75" customHeight="1">
      <c r="A10" s="65"/>
      <c r="B10" s="65"/>
      <c r="C10" s="65" t="s">
        <v>258</v>
      </c>
      <c r="D10" s="65"/>
      <c r="E10" s="65" t="s">
        <v>363</v>
      </c>
      <c r="F10" s="65" t="s">
        <v>259</v>
      </c>
      <c r="G10" s="65" t="s">
        <v>438</v>
      </c>
      <c r="H10" s="65" t="s">
        <v>439</v>
      </c>
      <c r="I10" s="188">
        <v>5</v>
      </c>
      <c r="J10" s="188">
        <v>5</v>
      </c>
      <c r="K10" s="188">
        <v>5</v>
      </c>
      <c r="L10" s="188">
        <v>5</v>
      </c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</row>
    <row r="11" spans="1:28" s="187" customFormat="1" ht="18.75" customHeight="1">
      <c r="A11" s="109" t="s">
        <v>435</v>
      </c>
      <c r="B11" s="109" t="s">
        <v>440</v>
      </c>
      <c r="C11" s="109" t="s">
        <v>441</v>
      </c>
      <c r="D11" s="109" t="s">
        <v>348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</row>
    <row r="12" spans="1:28" s="187" customFormat="1" ht="18.75" customHeight="1">
      <c r="A12" s="111"/>
      <c r="B12" s="111"/>
      <c r="C12" s="65" t="s">
        <v>299</v>
      </c>
      <c r="D12" s="111"/>
      <c r="E12" s="65" t="s">
        <v>310</v>
      </c>
      <c r="F12" s="65" t="s">
        <v>317</v>
      </c>
      <c r="G12" s="65" t="s">
        <v>442</v>
      </c>
      <c r="H12" s="65" t="s">
        <v>443</v>
      </c>
      <c r="I12" s="188">
        <v>2.5</v>
      </c>
      <c r="J12" s="188">
        <v>2.5</v>
      </c>
      <c r="K12" s="188">
        <v>2.5</v>
      </c>
      <c r="L12" s="188">
        <v>2.5</v>
      </c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</row>
    <row r="13" spans="1:28" s="187" customFormat="1" ht="18.75" customHeight="1">
      <c r="A13" s="266" t="s">
        <v>75</v>
      </c>
      <c r="B13" s="267"/>
      <c r="C13" s="268"/>
      <c r="D13" s="268"/>
      <c r="E13" s="268"/>
      <c r="F13" s="268"/>
      <c r="G13" s="268"/>
      <c r="H13" s="269"/>
      <c r="I13" s="189">
        <v>7.5</v>
      </c>
      <c r="J13" s="189">
        <v>7.5</v>
      </c>
      <c r="K13" s="189">
        <v>7.5</v>
      </c>
      <c r="L13" s="189">
        <v>7.5</v>
      </c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</row>
  </sheetData>
  <mergeCells count="34">
    <mergeCell ref="A2:AB2"/>
    <mergeCell ref="A3:H3"/>
    <mergeCell ref="J4:R4"/>
    <mergeCell ref="S4:U4"/>
    <mergeCell ref="W4:AB4"/>
    <mergeCell ref="I4:I7"/>
    <mergeCell ref="L6:L7"/>
    <mergeCell ref="M6:M7"/>
    <mergeCell ref="N6:N7"/>
    <mergeCell ref="T5:T7"/>
    <mergeCell ref="J6:K6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J5:P5"/>
    <mergeCell ref="O6:O7"/>
    <mergeCell ref="P6:P7"/>
    <mergeCell ref="Q5:Q7"/>
    <mergeCell ref="R5:R7"/>
    <mergeCell ref="S5:S7"/>
    <mergeCell ref="AA5:AA7"/>
    <mergeCell ref="AB5:AB7"/>
    <mergeCell ref="U5:U7"/>
    <mergeCell ref="V4:V7"/>
    <mergeCell ref="W5:W7"/>
    <mergeCell ref="X5:X7"/>
    <mergeCell ref="Y5:Y7"/>
    <mergeCell ref="Z5:Z7"/>
  </mergeCells>
  <phoneticPr fontId="15" type="noConversion"/>
  <printOptions horizontalCentered="1"/>
  <pageMargins left="0.39370078740157483" right="0.39370078740157483" top="0.51181102362204722" bottom="0.51181102362204722" header="0.31496062992125984" footer="0.31496062992125984"/>
  <pageSetup paperSize="9" scale="4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workbookViewId="0">
      <selection activeCell="C13" sqref="C13"/>
    </sheetView>
  </sheetViews>
  <sheetFormatPr defaultColWidth="9.109375" defaultRowHeight="12"/>
  <cols>
    <col min="1" max="1" width="34.33203125" style="9" customWidth="1"/>
    <col min="2" max="2" width="27.5546875" style="9" customWidth="1"/>
    <col min="3" max="5" width="23.5546875" style="9" customWidth="1"/>
    <col min="6" max="6" width="11.33203125" style="10" customWidth="1"/>
    <col min="7" max="7" width="25.109375" style="9" customWidth="1"/>
    <col min="8" max="8" width="15.5546875" style="10" customWidth="1"/>
    <col min="9" max="9" width="13.44140625" style="10" customWidth="1"/>
    <col min="10" max="10" width="18.88671875" style="9" customWidth="1"/>
    <col min="11" max="11" width="9.109375" style="10" customWidth="1"/>
    <col min="12" max="12" width="9.109375" style="10" bestFit="1"/>
    <col min="13" max="16384" width="9.109375" style="10"/>
  </cols>
  <sheetData>
    <row r="1" spans="1:10" ht="12" customHeight="1">
      <c r="J1" s="19"/>
    </row>
    <row r="2" spans="1:10" s="77" customFormat="1" ht="36" customHeight="1">
      <c r="A2" s="273" t="s">
        <v>175</v>
      </c>
      <c r="B2" s="273"/>
      <c r="C2" s="273"/>
      <c r="D2" s="273"/>
      <c r="E2" s="273"/>
      <c r="F2" s="274"/>
      <c r="G2" s="273"/>
      <c r="H2" s="274"/>
      <c r="I2" s="274"/>
      <c r="J2" s="273"/>
    </row>
    <row r="3" spans="1:10" s="8" customFormat="1" ht="24" customHeight="1">
      <c r="A3" s="275" t="s">
        <v>242</v>
      </c>
      <c r="B3" s="276"/>
      <c r="C3" s="276"/>
      <c r="D3" s="276"/>
      <c r="E3" s="276"/>
      <c r="F3" s="277"/>
      <c r="G3" s="276"/>
      <c r="H3" s="277"/>
      <c r="J3" s="11"/>
    </row>
    <row r="4" spans="1:10" ht="44.25" customHeight="1">
      <c r="A4" s="12" t="s">
        <v>176</v>
      </c>
      <c r="B4" s="12" t="s">
        <v>177</v>
      </c>
      <c r="C4" s="12" t="s">
        <v>178</v>
      </c>
      <c r="D4" s="12" t="s">
        <v>179</v>
      </c>
      <c r="E4" s="12" t="s">
        <v>180</v>
      </c>
      <c r="F4" s="13" t="s">
        <v>181</v>
      </c>
      <c r="G4" s="12" t="s">
        <v>182</v>
      </c>
      <c r="H4" s="13" t="s">
        <v>183</v>
      </c>
      <c r="I4" s="13" t="s">
        <v>184</v>
      </c>
      <c r="J4" s="12" t="s">
        <v>185</v>
      </c>
    </row>
    <row r="5" spans="1:10" ht="14.25" customHeight="1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3">
        <v>6</v>
      </c>
      <c r="G5" s="12">
        <v>7</v>
      </c>
      <c r="H5" s="13">
        <v>8</v>
      </c>
      <c r="I5" s="13">
        <v>9</v>
      </c>
      <c r="J5" s="12">
        <v>10</v>
      </c>
    </row>
    <row r="6" spans="1:10" ht="42" customHeight="1">
      <c r="A6" s="117" t="s">
        <v>249</v>
      </c>
      <c r="B6" s="15"/>
      <c r="C6" s="15"/>
      <c r="D6" s="15"/>
      <c r="E6" s="16"/>
      <c r="F6" s="17"/>
      <c r="G6" s="16"/>
      <c r="H6" s="17"/>
      <c r="I6" s="17"/>
      <c r="J6" s="16"/>
    </row>
    <row r="7" spans="1:10" ht="42" customHeight="1">
      <c r="A7" s="117" t="s">
        <v>258</v>
      </c>
      <c r="B7" s="278" t="s">
        <v>261</v>
      </c>
      <c r="C7" s="15"/>
      <c r="D7" s="15"/>
      <c r="E7" s="16"/>
      <c r="F7" s="17"/>
      <c r="G7" s="16"/>
      <c r="H7" s="17"/>
      <c r="I7" s="17"/>
      <c r="J7" s="16"/>
    </row>
    <row r="8" spans="1:10" ht="22.8" customHeight="1">
      <c r="A8" s="117"/>
      <c r="B8" s="279"/>
      <c r="C8" s="118" t="s">
        <v>262</v>
      </c>
      <c r="D8" s="118" t="s">
        <v>263</v>
      </c>
      <c r="E8" s="118" t="s">
        <v>264</v>
      </c>
      <c r="F8" s="118" t="s">
        <v>265</v>
      </c>
      <c r="G8" s="118" t="s">
        <v>266</v>
      </c>
      <c r="H8" s="118" t="s">
        <v>41</v>
      </c>
      <c r="I8" s="118" t="s">
        <v>267</v>
      </c>
      <c r="J8" s="119" t="s">
        <v>293</v>
      </c>
    </row>
    <row r="9" spans="1:10" ht="22.8" customHeight="1">
      <c r="A9" s="117"/>
      <c r="B9" s="279"/>
      <c r="C9" s="118" t="s">
        <v>262</v>
      </c>
      <c r="D9" s="118" t="s">
        <v>263</v>
      </c>
      <c r="E9" s="118" t="s">
        <v>268</v>
      </c>
      <c r="F9" s="118" t="s">
        <v>269</v>
      </c>
      <c r="G9" s="118" t="s">
        <v>270</v>
      </c>
      <c r="H9" s="118" t="s">
        <v>41</v>
      </c>
      <c r="I9" s="118" t="s">
        <v>267</v>
      </c>
      <c r="J9" s="119" t="s">
        <v>294</v>
      </c>
    </row>
    <row r="10" spans="1:10" ht="22.8" customHeight="1">
      <c r="A10" s="117"/>
      <c r="B10" s="279"/>
      <c r="C10" s="118" t="s">
        <v>262</v>
      </c>
      <c r="D10" s="118" t="s">
        <v>263</v>
      </c>
      <c r="E10" s="118" t="s">
        <v>271</v>
      </c>
      <c r="F10" s="118" t="s">
        <v>269</v>
      </c>
      <c r="G10" s="118" t="s">
        <v>272</v>
      </c>
      <c r="H10" s="118" t="s">
        <v>273</v>
      </c>
      <c r="I10" s="118" t="s">
        <v>267</v>
      </c>
      <c r="J10" s="119" t="s">
        <v>295</v>
      </c>
    </row>
    <row r="11" spans="1:10" ht="22.8" customHeight="1">
      <c r="A11" s="117"/>
      <c r="B11" s="279"/>
      <c r="C11" s="118" t="s">
        <v>262</v>
      </c>
      <c r="D11" s="118" t="s">
        <v>274</v>
      </c>
      <c r="E11" s="118" t="s">
        <v>275</v>
      </c>
      <c r="F11" s="118" t="s">
        <v>269</v>
      </c>
      <c r="G11" s="118" t="s">
        <v>276</v>
      </c>
      <c r="H11" s="118" t="s">
        <v>41</v>
      </c>
      <c r="I11" s="118" t="s">
        <v>267</v>
      </c>
      <c r="J11" s="119" t="s">
        <v>296</v>
      </c>
    </row>
    <row r="12" spans="1:10" ht="22.8" customHeight="1">
      <c r="A12" s="117"/>
      <c r="B12" s="279"/>
      <c r="C12" s="118" t="s">
        <v>262</v>
      </c>
      <c r="D12" s="118" t="s">
        <v>277</v>
      </c>
      <c r="E12" s="118" t="s">
        <v>278</v>
      </c>
      <c r="F12" s="118" t="s">
        <v>279</v>
      </c>
      <c r="G12" s="118" t="s">
        <v>280</v>
      </c>
      <c r="H12" s="118" t="s">
        <v>41</v>
      </c>
      <c r="I12" s="118" t="s">
        <v>267</v>
      </c>
      <c r="J12" s="119" t="s">
        <v>297</v>
      </c>
    </row>
    <row r="13" spans="1:10" ht="22.8" customHeight="1">
      <c r="A13" s="117"/>
      <c r="B13" s="279"/>
      <c r="C13" s="118" t="s">
        <v>281</v>
      </c>
      <c r="D13" s="118" t="s">
        <v>282</v>
      </c>
      <c r="E13" s="118" t="s">
        <v>283</v>
      </c>
      <c r="F13" s="118" t="s">
        <v>269</v>
      </c>
      <c r="G13" s="118" t="s">
        <v>284</v>
      </c>
      <c r="H13" s="118" t="s">
        <v>285</v>
      </c>
      <c r="I13" s="118" t="s">
        <v>286</v>
      </c>
      <c r="J13" s="119" t="s">
        <v>298</v>
      </c>
    </row>
    <row r="14" spans="1:10" ht="22.8" customHeight="1">
      <c r="A14" s="117"/>
      <c r="B14" s="279"/>
      <c r="C14" s="118" t="s">
        <v>287</v>
      </c>
      <c r="D14" s="118" t="s">
        <v>288</v>
      </c>
      <c r="E14" s="118" t="s">
        <v>289</v>
      </c>
      <c r="F14" s="118" t="s">
        <v>269</v>
      </c>
      <c r="G14" s="118" t="s">
        <v>290</v>
      </c>
      <c r="H14" s="118" t="s">
        <v>41</v>
      </c>
      <c r="I14" s="118" t="s">
        <v>286</v>
      </c>
      <c r="J14" s="119" t="s">
        <v>298</v>
      </c>
    </row>
    <row r="15" spans="1:10" ht="22.8" customHeight="1">
      <c r="A15" s="117"/>
      <c r="B15" s="280"/>
      <c r="C15" s="118" t="s">
        <v>287</v>
      </c>
      <c r="D15" s="118" t="s">
        <v>288</v>
      </c>
      <c r="E15" s="118" t="s">
        <v>291</v>
      </c>
      <c r="F15" s="118" t="s">
        <v>269</v>
      </c>
      <c r="G15" s="118" t="s">
        <v>292</v>
      </c>
      <c r="H15" s="118" t="s">
        <v>285</v>
      </c>
      <c r="I15" s="118" t="s">
        <v>286</v>
      </c>
      <c r="J15" s="119" t="s">
        <v>298</v>
      </c>
    </row>
    <row r="16" spans="1:10" ht="42" customHeight="1">
      <c r="A16" s="118" t="s">
        <v>299</v>
      </c>
      <c r="B16" s="278" t="s">
        <v>300</v>
      </c>
      <c r="C16" s="15"/>
      <c r="D16" s="15"/>
      <c r="E16" s="16"/>
      <c r="F16" s="17"/>
      <c r="G16" s="16"/>
      <c r="H16" s="17"/>
      <c r="I16" s="17"/>
      <c r="J16" s="16"/>
    </row>
    <row r="17" spans="1:10" ht="42.75" customHeight="1">
      <c r="A17" s="117"/>
      <c r="B17" s="279"/>
      <c r="C17" s="118" t="s">
        <v>262</v>
      </c>
      <c r="D17" s="118" t="s">
        <v>277</v>
      </c>
      <c r="E17" s="118" t="s">
        <v>301</v>
      </c>
      <c r="F17" s="118" t="s">
        <v>265</v>
      </c>
      <c r="G17" s="118" t="s">
        <v>152</v>
      </c>
      <c r="H17" s="118" t="s">
        <v>41</v>
      </c>
      <c r="I17" s="118" t="s">
        <v>267</v>
      </c>
      <c r="J17" s="119" t="s">
        <v>298</v>
      </c>
    </row>
    <row r="18" spans="1:10" ht="42" customHeight="1">
      <c r="A18" s="117"/>
      <c r="B18" s="279"/>
      <c r="C18" s="118" t="s">
        <v>281</v>
      </c>
      <c r="D18" s="118" t="s">
        <v>302</v>
      </c>
      <c r="E18" s="118" t="s">
        <v>303</v>
      </c>
      <c r="F18" s="118" t="s">
        <v>269</v>
      </c>
      <c r="G18" s="118" t="s">
        <v>304</v>
      </c>
      <c r="H18" s="118" t="s">
        <v>41</v>
      </c>
      <c r="I18" s="118" t="s">
        <v>286</v>
      </c>
      <c r="J18" s="119" t="s">
        <v>298</v>
      </c>
    </row>
    <row r="19" spans="1:10" ht="42.75" customHeight="1">
      <c r="A19" s="117"/>
      <c r="B19" s="280"/>
      <c r="C19" s="118" t="s">
        <v>287</v>
      </c>
      <c r="D19" s="118" t="s">
        <v>288</v>
      </c>
      <c r="E19" s="118" t="s">
        <v>305</v>
      </c>
      <c r="F19" s="118" t="s">
        <v>265</v>
      </c>
      <c r="G19" s="118" t="s">
        <v>304</v>
      </c>
      <c r="H19" s="118" t="s">
        <v>41</v>
      </c>
      <c r="I19" s="118" t="s">
        <v>267</v>
      </c>
      <c r="J19" s="119" t="s">
        <v>298</v>
      </c>
    </row>
    <row r="20" spans="1:10" ht="42" customHeight="1">
      <c r="A20" s="117"/>
      <c r="B20" s="15"/>
      <c r="C20" s="15"/>
      <c r="D20" s="15"/>
      <c r="E20" s="16"/>
      <c r="F20" s="17"/>
      <c r="G20" s="16"/>
      <c r="H20" s="17"/>
      <c r="I20" s="17"/>
      <c r="J20" s="16"/>
    </row>
    <row r="21" spans="1:10" ht="42.75" customHeight="1">
      <c r="A21" s="117"/>
      <c r="B21" s="18" t="s">
        <v>41</v>
      </c>
      <c r="C21" s="18" t="s">
        <v>41</v>
      </c>
      <c r="D21" s="18" t="s">
        <v>41</v>
      </c>
      <c r="E21" s="14" t="s">
        <v>41</v>
      </c>
      <c r="F21" s="18" t="s">
        <v>41</v>
      </c>
      <c r="G21" s="14" t="s">
        <v>41</v>
      </c>
      <c r="H21" s="18" t="s">
        <v>41</v>
      </c>
      <c r="I21" s="18" t="s">
        <v>41</v>
      </c>
      <c r="J21" s="14" t="s">
        <v>41</v>
      </c>
    </row>
    <row r="22" spans="1:10" ht="42" customHeight="1">
      <c r="A22" s="117"/>
      <c r="B22" s="15"/>
      <c r="C22" s="15"/>
      <c r="D22" s="15"/>
      <c r="E22" s="16"/>
      <c r="F22" s="17"/>
      <c r="G22" s="16"/>
      <c r="H22" s="17"/>
      <c r="I22" s="17"/>
      <c r="J22" s="16"/>
    </row>
    <row r="23" spans="1:10" ht="42.75" customHeight="1">
      <c r="A23" s="117"/>
      <c r="B23" s="18" t="s">
        <v>41</v>
      </c>
      <c r="C23" s="18" t="s">
        <v>41</v>
      </c>
      <c r="D23" s="18" t="s">
        <v>41</v>
      </c>
      <c r="E23" s="14" t="s">
        <v>41</v>
      </c>
      <c r="F23" s="18" t="s">
        <v>41</v>
      </c>
      <c r="G23" s="14" t="s">
        <v>41</v>
      </c>
      <c r="H23" s="18" t="s">
        <v>41</v>
      </c>
      <c r="I23" s="18" t="s">
        <v>41</v>
      </c>
      <c r="J23" s="14" t="s">
        <v>41</v>
      </c>
    </row>
  </sheetData>
  <mergeCells count="4">
    <mergeCell ref="A2:J2"/>
    <mergeCell ref="A3:H3"/>
    <mergeCell ref="B7:B15"/>
    <mergeCell ref="B16:B19"/>
  </mergeCells>
  <phoneticPr fontId="15" type="noConversion"/>
  <printOptions horizontalCentered="1"/>
  <pageMargins left="0.39370078740157483" right="0.39370078740157483" top="0.51181102362204722" bottom="0.5118110236220472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14.省对下转移支付预算表</vt:lpstr>
      <vt:lpstr>15.省对下转移支付绩效目标表</vt:lpstr>
      <vt:lpstr>16.新增资产配置表</vt:lpstr>
      <vt:lpstr>'4.财政拨款收支预算总表'!Print_Titles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cp:lastPrinted>2021-01-13T07:07:30Z</cp:lastPrinted>
  <dcterms:created xsi:type="dcterms:W3CDTF">2020-01-11T06:24:04Z</dcterms:created>
  <dcterms:modified xsi:type="dcterms:W3CDTF">2022-01-24T14:20:04Z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